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sa\Desktop\"/>
    </mc:Choice>
  </mc:AlternateContent>
  <bookViews>
    <workbookView xWindow="0" yWindow="0" windowWidth="15360" windowHeight="7020" activeTab="4"/>
  </bookViews>
  <sheets>
    <sheet name="SAŽETAK" sheetId="1" r:id="rId1"/>
    <sheet name=" Račun prihoda i rashoda" sheetId="3" r:id="rId2"/>
    <sheet name="Prihodi i rashodi po izvorima" sheetId="13" r:id="rId3"/>
    <sheet name="Rashodi prema funkcijskoj kl" sheetId="5" r:id="rId4"/>
    <sheet name="Račun financiranja" sheetId="6" r:id="rId5"/>
    <sheet name="POSEBNI DIO" sheetId="10" r:id="rId6"/>
    <sheet name="List2" sheetId="2" r:id="rId7"/>
  </sheets>
  <definedNames>
    <definedName name="_xlnm._FilterDatabase" localSheetId="5" hidden="1">'POSEBNI DIO'!#REF!</definedName>
    <definedName name="_xlnm.Print_Titles" localSheetId="5">'POSEBNI DIO'!$3:$3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2" i="1"/>
  <c r="H11" i="1"/>
  <c r="H9" i="1"/>
  <c r="H8" i="1"/>
  <c r="H28" i="3"/>
  <c r="H27" i="3"/>
  <c r="H26" i="3"/>
  <c r="H25" i="3"/>
  <c r="H24" i="3"/>
  <c r="H23" i="3"/>
  <c r="H22" i="3"/>
  <c r="H21" i="3"/>
  <c r="H20" i="3"/>
  <c r="H19" i="3"/>
  <c r="H18" i="3"/>
  <c r="H14" i="3"/>
  <c r="H13" i="3"/>
  <c r="H12" i="3"/>
  <c r="H11" i="3"/>
  <c r="H10" i="3"/>
  <c r="D23" i="13"/>
  <c r="D22" i="13"/>
  <c r="D20" i="13"/>
  <c r="D18" i="13"/>
  <c r="D17" i="13"/>
  <c r="D16" i="13"/>
  <c r="D15" i="13"/>
  <c r="D14" i="13"/>
  <c r="D13" i="13"/>
  <c r="D12" i="13"/>
  <c r="D11" i="13"/>
  <c r="D10" i="13"/>
  <c r="E61" i="10" l="1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39" i="10"/>
  <c r="E38" i="10"/>
  <c r="E37" i="10"/>
  <c r="E36" i="10"/>
  <c r="E35" i="10"/>
  <c r="E33" i="10"/>
  <c r="E32" i="10"/>
  <c r="E31" i="10"/>
  <c r="E30" i="10"/>
  <c r="E29" i="10"/>
  <c r="E28" i="10"/>
  <c r="E27" i="10"/>
  <c r="E22" i="10"/>
  <c r="E21" i="10"/>
  <c r="E20" i="10"/>
  <c r="E19" i="10"/>
  <c r="E7" i="10"/>
  <c r="D19" i="5"/>
  <c r="D18" i="5"/>
  <c r="D15" i="5"/>
  <c r="D14" i="5"/>
  <c r="D13" i="5"/>
  <c r="D12" i="5"/>
  <c r="D11" i="5"/>
  <c r="D10" i="5"/>
  <c r="D42" i="13"/>
  <c r="D41" i="13"/>
  <c r="D39" i="13"/>
  <c r="D37" i="13"/>
  <c r="D36" i="13"/>
  <c r="D35" i="13"/>
  <c r="D34" i="13"/>
  <c r="D33" i="13"/>
  <c r="D32" i="13"/>
  <c r="D31" i="13"/>
  <c r="D30" i="13"/>
  <c r="D29" i="13"/>
  <c r="H52" i="3"/>
  <c r="H51" i="3"/>
  <c r="H96" i="3"/>
  <c r="H95" i="3"/>
  <c r="H94" i="3"/>
  <c r="H93" i="3"/>
  <c r="H92" i="3"/>
  <c r="H91" i="3"/>
  <c r="H90" i="3"/>
  <c r="H89" i="3"/>
  <c r="H88" i="3"/>
  <c r="H87" i="3"/>
  <c r="H80" i="3"/>
  <c r="H79" i="3"/>
  <c r="H78" i="3"/>
  <c r="H77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48" i="3"/>
  <c r="H47" i="3"/>
  <c r="H36" i="3"/>
  <c r="I60" i="3"/>
  <c r="I53" i="3"/>
  <c r="I48" i="3"/>
</calcChain>
</file>

<file path=xl/comments1.xml><?xml version="1.0" encoding="utf-8"?>
<comments xmlns="http://schemas.openxmlformats.org/spreadsheetml/2006/main">
  <authors>
    <author>Natasa</author>
  </authors>
  <commentList>
    <comment ref="E21" authorId="0" shapeId="0">
      <text>
        <r>
          <rPr>
            <b/>
            <sz val="9"/>
            <color indexed="81"/>
            <rFont val="Segoe UI"/>
            <family val="2"/>
            <charset val="238"/>
          </rPr>
          <t>Natasa: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22" authorId="0" shapeId="0">
      <text>
        <r>
          <rPr>
            <b/>
            <sz val="9"/>
            <color indexed="81"/>
            <rFont val="Segoe UI"/>
            <family val="2"/>
            <charset val="238"/>
          </rPr>
          <t>Natasa: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<sst xmlns="http://schemas.openxmlformats.org/spreadsheetml/2006/main" count="663" uniqueCount="268">
  <si>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</si>
  <si>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</si>
  <si>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</si>
  <si>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</si>
  <si>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</si>
  <si>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</si>
  <si>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</si>
  <si>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</si>
  <si>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</si>
  <si>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</si>
  <si>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</si>
  <si>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</si>
  <si>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</si>
  <si>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</si>
  <si>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</si>
  <si>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</si>
  <si>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</si>
  <si>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</si>
  <si>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</si>
  <si>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</si>
  <si>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</si>
  <si>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</si>
  <si>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</si>
  <si>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</si>
  <si>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</si>
  <si>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</si>
  <si>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</si>
  <si>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</si>
  <si>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</si>
  <si>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</si>
  <si>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</si>
  <si>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</si>
  <si>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</si>
  <si>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</si>
  <si>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</si>
  <si>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</si>
  <si>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</si>
  <si>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</si>
  <si>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</si>
  <si>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</si>
  <si>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</si>
  <si>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</si>
  <si>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</si>
  <si>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</si>
  <si>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</si>
  <si>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</si>
  <si>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</si>
  <si>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</si>
  <si>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</si>
  <si>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</si>
  <si>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</si>
  <si>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 xml:space="preserve">Knjige </t>
  </si>
  <si>
    <t>Knjige,umjetnička dijela i ostalo</t>
  </si>
  <si>
    <t>Rash. za nabavu proizv.dugotr. Imovine</t>
  </si>
  <si>
    <t>Rashodi za nabavu nefinanc.imovine</t>
  </si>
  <si>
    <t>Naknade građanima i kuć.u naravi</t>
  </si>
  <si>
    <t>Pomoći - OŠ</t>
  </si>
  <si>
    <t>Izvor:  5.K.</t>
  </si>
  <si>
    <t>NABAVA UDŽBENIKA ZA UČENIKE</t>
  </si>
  <si>
    <t>Tekući projekt T100020</t>
  </si>
  <si>
    <t>Usluge tek.i inv.održavanja</t>
  </si>
  <si>
    <t>Rashodi za usluge</t>
  </si>
  <si>
    <t>Izvor: 5.K.</t>
  </si>
  <si>
    <t>Mater.i dijelovi za tek.i inv.održav.</t>
  </si>
  <si>
    <t>Rashodi za materijal i energiju</t>
  </si>
  <si>
    <t>Vlastiti prihodi - OŠ</t>
  </si>
  <si>
    <t>Izvor:  3.3.</t>
  </si>
  <si>
    <t>TEKUĆE I INVESTICIJSKO ODRŽAVANJE</t>
  </si>
  <si>
    <t xml:space="preserve">Tekući projekt T100014 </t>
  </si>
  <si>
    <t>Uređaji, strojevi,oprema za ostale nam</t>
  </si>
  <si>
    <t>Sitni inventar</t>
  </si>
  <si>
    <t>Postrojenja i oprema</t>
  </si>
  <si>
    <t>Donacije - OŠ</t>
  </si>
  <si>
    <t>Izvor: 6.3.</t>
  </si>
  <si>
    <t>knjige</t>
  </si>
  <si>
    <t>Komunikacijska oprema</t>
  </si>
  <si>
    <t>Uredska oprema i namještaj</t>
  </si>
  <si>
    <t>Izvor: 3.3.</t>
  </si>
  <si>
    <t>OPREMA ŠKOLA</t>
  </si>
  <si>
    <t>Tekući projekt T100012</t>
  </si>
  <si>
    <t>Ostali nespom.rashodi poslovanja</t>
  </si>
  <si>
    <t>Prihodi za poseb.namjene -OŠ</t>
  </si>
  <si>
    <t>Izvor: 4.L.</t>
  </si>
  <si>
    <t>OSTALE IZVANŠKOLSKE AKTIVNOSTI</t>
  </si>
  <si>
    <t>Tekući projekt T100010</t>
  </si>
  <si>
    <t>Prihodi za poseb. namjene -OŠ</t>
  </si>
  <si>
    <t>UČENIČKE ZADRUGE</t>
  </si>
  <si>
    <t>Tekući projekt T100008</t>
  </si>
  <si>
    <t>Naknade za prijevoz</t>
  </si>
  <si>
    <t>Naknade troškova zaposlenima</t>
  </si>
  <si>
    <t>Doprinos za zdravstveno osiguranje</t>
  </si>
  <si>
    <t>Doprinosi na plaće</t>
  </si>
  <si>
    <t>Ostali rashodi za zaposlene</t>
  </si>
  <si>
    <t>Plaće za posebne uvjete rada</t>
  </si>
  <si>
    <t>Plaće za prekovremeni rad</t>
  </si>
  <si>
    <t>Plaće za redovan rad</t>
  </si>
  <si>
    <t>Plaće (bruto)</t>
  </si>
  <si>
    <t>PRODUŽENI BORAVAK</t>
  </si>
  <si>
    <t>Tekući projekt T100006</t>
  </si>
  <si>
    <t>Namirnice</t>
  </si>
  <si>
    <t>Zdravstvene i veterin.usluge</t>
  </si>
  <si>
    <t>Službena,radna i zašt.odjeća i obuća</t>
  </si>
  <si>
    <t>Ostali mater.rashodi</t>
  </si>
  <si>
    <t>ŠKOLSKA KUHINJA</t>
  </si>
  <si>
    <t>Tekući projekt T100003</t>
  </si>
  <si>
    <t>ŽUPANIJSKA STRUČNA VIJEĆA</t>
  </si>
  <si>
    <t>Tekući projekt T100001</t>
  </si>
  <si>
    <t>Pristojbe i naknade</t>
  </si>
  <si>
    <t>Doprinos u slučaju nezaposlenosti</t>
  </si>
  <si>
    <t>Doprinosi za zdravstveno osiguranje</t>
  </si>
  <si>
    <t>Plaća za posebne uvjete rada</t>
  </si>
  <si>
    <t>ADMINISTRATIVNO, TEHNIČKO I STRUČNO OSOBLJE</t>
  </si>
  <si>
    <t>Aktivnost A100002</t>
  </si>
  <si>
    <t>Stručno usavršavanje zaposlenika</t>
  </si>
  <si>
    <t>Zatezne kamate</t>
  </si>
  <si>
    <t>Ostali financijski rashodi</t>
  </si>
  <si>
    <t>Financijski rashodi</t>
  </si>
  <si>
    <t>Ostali nespomenuti rash.poslovanja</t>
  </si>
  <si>
    <t>Premije osiguranja</t>
  </si>
  <si>
    <t>Intelektualne i osobne usluge</t>
  </si>
  <si>
    <t>Komunalne usluge</t>
  </si>
  <si>
    <t>Energija</t>
  </si>
  <si>
    <t>Kamate</t>
  </si>
  <si>
    <t>Bankarske usluge i platnog prometa</t>
  </si>
  <si>
    <t>Članarine</t>
  </si>
  <si>
    <t>Reprezentacija</t>
  </si>
  <si>
    <t>Naknade trošk.osob. izvan radnog odn.</t>
  </si>
  <si>
    <t>Ostale usluge</t>
  </si>
  <si>
    <t>Računalne usluge</t>
  </si>
  <si>
    <t>Usluge promidžbe i informiranja</t>
  </si>
  <si>
    <t>Usluge telefona,pošte i prijevoza</t>
  </si>
  <si>
    <t>Uredski mater.i ostali mater.rashodi</t>
  </si>
  <si>
    <t>Ostale naknade trošk.zaposlenima</t>
  </si>
  <si>
    <t>Službena putovanja</t>
  </si>
  <si>
    <t>Aktivnost A100001</t>
  </si>
  <si>
    <t>PROGRAMI OSNOVNIH ŠKOLA IZVAN ŽUPANIJSKOG PRORAČUNA</t>
  </si>
  <si>
    <t>Program 1001</t>
  </si>
  <si>
    <t>Izvor: 1.1.</t>
  </si>
  <si>
    <t>TEKUĆE I INVESTICIJSKO ODRŽAVANJE U ŠKOLSTVU</t>
  </si>
  <si>
    <t>Program 1003</t>
  </si>
  <si>
    <t>Izvor: 4.1.</t>
  </si>
  <si>
    <t>KAPITALNO ULAGANJE</t>
  </si>
  <si>
    <t>Program 1002</t>
  </si>
  <si>
    <t>Naknada za prijevoz</t>
  </si>
  <si>
    <t>Doprinosi za obv.zdravstv.osiguranje</t>
  </si>
  <si>
    <t>MZO - ESF</t>
  </si>
  <si>
    <t>Izvor: 5.T.</t>
  </si>
  <si>
    <t>PRSTEN POTPORE IV</t>
  </si>
  <si>
    <t>Tekući projekt T100047</t>
  </si>
  <si>
    <t>E-TEHNIČAR</t>
  </si>
  <si>
    <t>Tekući projekt T100041</t>
  </si>
  <si>
    <t>Naknade za rad predst.tijela, povj.</t>
  </si>
  <si>
    <t>NATJECANJA</t>
  </si>
  <si>
    <t>Tekući projekt T100002</t>
  </si>
  <si>
    <t>POJAČANI STANDARD U ŠKOLSTVU</t>
  </si>
  <si>
    <t>Materijal i dijelovi za tek.i inv.održav.</t>
  </si>
  <si>
    <t>DecentralIzirana sredstva - OŠ</t>
  </si>
  <si>
    <t>TEKUĆE INVESTICIJSKO ODRŽAVANJE- minimalni standard</t>
  </si>
  <si>
    <t>Bankar.usluge i usl.platnog prometa</t>
  </si>
  <si>
    <t>Financijski  rashodi</t>
  </si>
  <si>
    <t>Službena,radna i zaštitna odj.i obuća</t>
  </si>
  <si>
    <t>Materijal i sirovine</t>
  </si>
  <si>
    <t>Ostale naknade trošk.zaposlen.</t>
  </si>
  <si>
    <t>Plaće (Bruto)</t>
  </si>
  <si>
    <t>Decentralizirana sredstva- OŠ</t>
  </si>
  <si>
    <t xml:space="preserve">Rashodi poslovanja </t>
  </si>
  <si>
    <t>MINIMALNI STANDARD U OSNOVNOM ŠKOLSTVU- MATERIJALNI I FINANCIJSKI RASHODI</t>
  </si>
  <si>
    <t>Naknade građanima i kućanstvima</t>
  </si>
  <si>
    <t>Naknade građanima i kućanstvima u naravi</t>
  </si>
  <si>
    <t>Izvor: 5.Đ.</t>
  </si>
  <si>
    <t>NOVA ŠKOLSKA SHEMA VOĆA I POVRĆA, TE MLIJEKA I MLIJEČNIH PROIZVODA</t>
  </si>
  <si>
    <t>Tekući projekt T100011</t>
  </si>
  <si>
    <t>POTICANJE KORIŠTENJA SREDSTAVA IZ EU FONDOVA</t>
  </si>
  <si>
    <t>NAZIV AKTIVOSTI</t>
  </si>
  <si>
    <t>Axxxxxx</t>
  </si>
  <si>
    <t>PROGRAM</t>
  </si>
  <si>
    <t>xxxx</t>
  </si>
  <si>
    <t>OŠ IVANE BRLIĆ-MAŽURANIĆ  Prigorje Brdovečko</t>
  </si>
  <si>
    <t>Plan za 2024.</t>
  </si>
  <si>
    <t>Doprinosi za zdrav.osiguranje</t>
  </si>
  <si>
    <t>Stručno usavršav.zaposlen.</t>
  </si>
  <si>
    <t>Ostale naknade troš.zaposl.</t>
  </si>
  <si>
    <t>Mater.i dijelovi za tek.i inv.održavanje</t>
  </si>
  <si>
    <t>Usluge telefona,pošte,prijev.</t>
  </si>
  <si>
    <t>Usluge promidžbe i informir.</t>
  </si>
  <si>
    <t>Intelektualne i osobne usl.</t>
  </si>
  <si>
    <t>Ostali nespomenuti rashodi poslovanja</t>
  </si>
  <si>
    <t>Ostali nespom. rash. poslov.</t>
  </si>
  <si>
    <t>Bankarske usluge i usluge platnog prometa</t>
  </si>
  <si>
    <t>Naknade građanima i kuć. u naravi</t>
  </si>
  <si>
    <t>Rashodi za nabavu proizv.dugotr.imovine</t>
  </si>
  <si>
    <t>Uređaji, strojevi i oprema za ostale namjene</t>
  </si>
  <si>
    <t>Knjige, umjetnička dijela i ost</t>
  </si>
  <si>
    <t>Službena,radna odjeća i ob.</t>
  </si>
  <si>
    <t>Podskupina</t>
  </si>
  <si>
    <t>Odjeljak</t>
  </si>
  <si>
    <t>Ministarstvo poljoprivrede</t>
  </si>
  <si>
    <t>Naknade troškova zaposl.</t>
  </si>
  <si>
    <t>Rashodi za mater.i energ.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</si>
  <si>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</si>
  <si>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</si>
  <si>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</si>
  <si>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</si>
  <si>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</si>
  <si>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</si>
  <si>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upr.i admin.pristojbi, ,pristojbi po pos.propisima i naknada</t>
  </si>
  <si>
    <t>Prihodi po posebnim propisima</t>
  </si>
  <si>
    <t>Ostali nespomenuti prihodi</t>
  </si>
  <si>
    <t>Prihodi od prodaje priozvoda i roba te pruženih usluga, prihodi od donacija</t>
  </si>
  <si>
    <t>Prihodi od prodaje priozvoda i roba te pruženih usluga</t>
  </si>
  <si>
    <t>Prihodi od pruženih usluga</t>
  </si>
  <si>
    <t>Donacije od pravnih i fiz.osoba izvan opć.proračuna</t>
  </si>
  <si>
    <t>Tekuće donacije</t>
  </si>
  <si>
    <t>Prihodi iz nadlež.prorač. za financ.redovne djelatn.prorač.klorisnika</t>
  </si>
  <si>
    <t>Prihodi iz nadležnog prorač. Za financ.rashoda poslovanja</t>
  </si>
  <si>
    <t>Prihodi iz nadležnog prorač. za financ.rashoda za nabavu nefinanc.imovine</t>
  </si>
  <si>
    <t>PRSTEN POTPORE V</t>
  </si>
  <si>
    <t>PRSTEN POTPORE VI</t>
  </si>
  <si>
    <t>Tekući projekt T100055</t>
  </si>
  <si>
    <t>Tekući  projekt T100054</t>
  </si>
  <si>
    <t>Izvor:1.1.</t>
  </si>
  <si>
    <t>09 Obrazovanje</t>
  </si>
  <si>
    <t>0912 Osnovno obrazovanje</t>
  </si>
  <si>
    <t>096 Dodatne usluge u obrazovanju</t>
  </si>
  <si>
    <t>0960 Dodatne usluge u obrazovanju</t>
  </si>
  <si>
    <t>097 Istraživanje i razvoj obrazovanja</t>
  </si>
  <si>
    <t>0970 Istraživanje i razvoj obrazovanja</t>
  </si>
  <si>
    <t>098 Usluge obrazovanja koje nisu drugdje svrstane</t>
  </si>
  <si>
    <t>0980 Usluge obrazovanja koje nisu drugdje svrstane</t>
  </si>
  <si>
    <t>091 Predškolsko i osnovno obrazovanje</t>
  </si>
  <si>
    <t>EUR</t>
  </si>
  <si>
    <t>FINANCIJSKI PLAN PRORAČUNSKOG KORISNIKA JEDINICE LOKALNE I PODRUČNE (REGIONALNE) SAMOUPRAVE 
ZA 2024. I PROJEKCIJA ZA 2025. I 2026. GODINU</t>
  </si>
  <si>
    <t>Knjige</t>
  </si>
  <si>
    <t>Troškovi sudskih postupaka</t>
  </si>
  <si>
    <t>Aktivnost T100027</t>
  </si>
  <si>
    <t>OPSKRBA BESPLATNIM ZALIHAMA MENSTRUALNIH HIG.POTREPŠTINA</t>
  </si>
  <si>
    <t>Ostali rashodi</t>
  </si>
  <si>
    <t>Tekuće donacije u naravi</t>
  </si>
  <si>
    <t>PRIHODI POSLOVANJA PREMA EKONOMSKOJ KLASIFIKACIJI</t>
  </si>
  <si>
    <t>Doprinosi za obv.osiguranje u slučaju nezaposl.</t>
  </si>
  <si>
    <t xml:space="preserve">Ostali rashodi  </t>
  </si>
  <si>
    <t>PRIHODI POSLOVANJA PREMA IZVORIMA FINANCIRANJA</t>
  </si>
  <si>
    <t>Brojčana oznaka i naziv</t>
  </si>
  <si>
    <t>1 Opći prihodi i primici</t>
  </si>
  <si>
    <t>4 Prihodi za posebne namjene</t>
  </si>
  <si>
    <t>5 Pomoći</t>
  </si>
  <si>
    <t>RASHODI POSLOVANJA PREMA IZVORIMA FINANCIRANJA</t>
  </si>
  <si>
    <t>3 Vlastiti prihodi</t>
  </si>
  <si>
    <t>3.3. Vlastiti prihodi OŠ</t>
  </si>
  <si>
    <t>4.1. Decentralizirana sredstva-OŠ</t>
  </si>
  <si>
    <t>4.L. Prihodi za posebne namjene - OŠ</t>
  </si>
  <si>
    <t>5.K. Pomoći - OŠ</t>
  </si>
  <si>
    <t>6 Donacije</t>
  </si>
  <si>
    <t>6.3. Donacije - OŠ</t>
  </si>
  <si>
    <t xml:space="preserve"> 1.1 Opći prihodi i primici</t>
  </si>
  <si>
    <t xml:space="preserve">  1.1 Opći prihodi i primici</t>
  </si>
  <si>
    <t>4.1. Decentralizirana sredstva - OŠ</t>
  </si>
  <si>
    <t>5.T. MZO-ESF</t>
  </si>
  <si>
    <t>Tekući projekt T1000015</t>
  </si>
  <si>
    <t>NABAVA PRIBORA ZA ŠKOLSKU KUHINJU</t>
  </si>
  <si>
    <t>5.Đ. Ministarstvo poljoprivrede</t>
  </si>
  <si>
    <t>%</t>
  </si>
  <si>
    <t>Novi iznos</t>
  </si>
  <si>
    <t>Promjena iznosa</t>
  </si>
  <si>
    <t>REBALANS 1</t>
  </si>
  <si>
    <t>Projekcija 
za 2026.</t>
  </si>
  <si>
    <t>Plan 2023.</t>
  </si>
  <si>
    <t>Izvršenje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</si>
</sst>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4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rgb="FF00B050"/>
      <name val="Arial"/>
      <family val="2"/>
      <charset val="238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b/>
      <strike/>
      <sz val="10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C1C1FF"/>
      </patternFill>
    </fill>
    <fill>
      <patternFill patternType="solid">
        <fgColor theme="0"/>
        <bgColor rgb="FFE1E1FF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8" fillId="0" borderId="0"/>
    <xf numFmtId="0" fontId="21" fillId="0" borderId="0"/>
  </cellStyleXfs>
  <cellXfs count="18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/>
    <xf numFmtId="0" fontId="19" fillId="5" borderId="0" xfId="1" applyNumberFormat="1" applyFont="1" applyFill="1" applyBorder="1" applyAlignment="1" applyProtection="1"/>
    <xf numFmtId="0" fontId="19" fillId="5" borderId="0" xfId="1" applyNumberFormat="1" applyFont="1" applyFill="1" applyBorder="1" applyAlignment="1" applyProtection="1">
      <alignment wrapText="1"/>
    </xf>
    <xf numFmtId="0" fontId="20" fillId="5" borderId="0" xfId="1" applyNumberFormat="1" applyFont="1" applyFill="1" applyBorder="1" applyAlignment="1" applyProtection="1">
      <alignment horizontal="center"/>
    </xf>
    <xf numFmtId="0" fontId="3" fillId="0" borderId="3" xfId="1" applyNumberFormat="1" applyFont="1" applyFill="1" applyBorder="1" applyAlignment="1" applyProtection="1">
      <alignment wrapText="1"/>
    </xf>
    <xf numFmtId="0" fontId="3" fillId="2" borderId="0" xfId="1" applyNumberFormat="1" applyFont="1" applyFill="1" applyBorder="1" applyAlignment="1" applyProtection="1"/>
    <xf numFmtId="0" fontId="9" fillId="2" borderId="3" xfId="1" applyNumberFormat="1" applyFont="1" applyFill="1" applyBorder="1" applyAlignment="1" applyProtection="1"/>
    <xf numFmtId="0" fontId="22" fillId="6" borderId="3" xfId="2" applyFont="1" applyFill="1" applyBorder="1" applyAlignment="1">
      <alignment horizontal="center" vertical="center" wrapText="1" readingOrder="1"/>
    </xf>
    <xf numFmtId="0" fontId="6" fillId="2" borderId="0" xfId="1" applyNumberFormat="1" applyFont="1" applyFill="1" applyBorder="1" applyAlignment="1" applyProtection="1"/>
    <xf numFmtId="0" fontId="11" fillId="2" borderId="3" xfId="1" applyNumberFormat="1" applyFont="1" applyFill="1" applyBorder="1" applyAlignment="1" applyProtection="1"/>
    <xf numFmtId="0" fontId="11" fillId="2" borderId="3" xfId="1" applyNumberFormat="1" applyFont="1" applyFill="1" applyBorder="1" applyAlignment="1" applyProtection="1">
      <alignment wrapText="1"/>
    </xf>
    <xf numFmtId="0" fontId="11" fillId="2" borderId="3" xfId="1" applyNumberFormat="1" applyFont="1" applyFill="1" applyBorder="1" applyAlignment="1" applyProtection="1">
      <alignment horizontal="left"/>
    </xf>
    <xf numFmtId="0" fontId="9" fillId="2" borderId="3" xfId="1" applyNumberFormat="1" applyFont="1" applyFill="1" applyBorder="1" applyAlignment="1" applyProtection="1">
      <alignment horizontal="center"/>
    </xf>
    <xf numFmtId="0" fontId="11" fillId="2" borderId="3" xfId="1" applyNumberFormat="1" applyFont="1" applyFill="1" applyBorder="1" applyAlignment="1" applyProtection="1">
      <alignment horizontal="center"/>
    </xf>
    <xf numFmtId="0" fontId="11" fillId="2" borderId="3" xfId="1" applyNumberFormat="1" applyFont="1" applyFill="1" applyBorder="1" applyAlignment="1" applyProtection="1">
      <alignment horizontal="left" wrapText="1"/>
    </xf>
    <xf numFmtId="0" fontId="9" fillId="2" borderId="3" xfId="1" applyNumberFormat="1" applyFont="1" applyFill="1" applyBorder="1" applyAlignment="1" applyProtection="1">
      <alignment wrapText="1"/>
    </xf>
    <xf numFmtId="0" fontId="3" fillId="0" borderId="6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6" fillId="0" borderId="6" xfId="1" applyNumberFormat="1" applyFont="1" applyFill="1" applyBorder="1" applyAlignment="1" applyProtection="1">
      <alignment horizontal="center"/>
    </xf>
    <xf numFmtId="0" fontId="6" fillId="4" borderId="0" xfId="1" applyNumberFormat="1" applyFont="1" applyFill="1" applyBorder="1" applyAlignment="1" applyProtection="1"/>
    <xf numFmtId="0" fontId="6" fillId="4" borderId="3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9" fillId="2" borderId="3" xfId="1" applyNumberFormat="1" applyFont="1" applyFill="1" applyBorder="1" applyAlignment="1" applyProtection="1">
      <alignment horizontal="left"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wrapText="1"/>
    </xf>
    <xf numFmtId="0" fontId="9" fillId="2" borderId="3" xfId="0" quotePrefix="1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0" fontId="1" fillId="0" borderId="0" xfId="0" applyFont="1"/>
    <xf numFmtId="0" fontId="26" fillId="0" borderId="0" xfId="0" applyFont="1"/>
    <xf numFmtId="0" fontId="9" fillId="2" borderId="0" xfId="0" quotePrefix="1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 wrapText="1"/>
    </xf>
    <xf numFmtId="4" fontId="11" fillId="2" borderId="3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25" fillId="2" borderId="3" xfId="1" applyNumberFormat="1" applyFont="1" applyFill="1" applyBorder="1" applyAlignment="1" applyProtection="1">
      <alignment wrapText="1"/>
    </xf>
    <xf numFmtId="0" fontId="24" fillId="2" borderId="0" xfId="2" applyFont="1" applyFill="1" applyAlignment="1">
      <alignment horizontal="left" vertical="center" wrapText="1" readingOrder="1"/>
    </xf>
    <xf numFmtId="0" fontId="11" fillId="6" borderId="3" xfId="2" applyFont="1" applyFill="1" applyBorder="1" applyAlignment="1">
      <alignment horizontal="left" vertical="center" wrapText="1" readingOrder="1"/>
    </xf>
    <xf numFmtId="0" fontId="11" fillId="7" borderId="3" xfId="2" applyFont="1" applyFill="1" applyBorder="1" applyAlignment="1">
      <alignment horizontal="left" vertical="center" wrapText="1" readingOrder="1"/>
    </xf>
    <xf numFmtId="0" fontId="6" fillId="2" borderId="3" xfId="1" applyNumberFormat="1" applyFont="1" applyFill="1" applyBorder="1" applyAlignment="1" applyProtection="1">
      <alignment horizontal="center"/>
    </xf>
    <xf numFmtId="0" fontId="6" fillId="2" borderId="3" xfId="1" applyNumberFormat="1" applyFont="1" applyFill="1" applyBorder="1" applyAlignment="1" applyProtection="1">
      <alignment wrapText="1"/>
    </xf>
    <xf numFmtId="0" fontId="3" fillId="2" borderId="3" xfId="1" applyNumberFormat="1" applyFont="1" applyFill="1" applyBorder="1" applyAlignment="1" applyProtection="1">
      <alignment horizontal="center"/>
    </xf>
    <xf numFmtId="0" fontId="3" fillId="2" borderId="3" xfId="1" applyNumberFormat="1" applyFont="1" applyFill="1" applyBorder="1" applyAlignment="1" applyProtection="1">
      <alignment wrapText="1"/>
    </xf>
    <xf numFmtId="0" fontId="22" fillId="7" borderId="3" xfId="2" applyFont="1" applyFill="1" applyBorder="1" applyAlignment="1">
      <alignment horizontal="left" vertical="center" wrapText="1" readingOrder="1"/>
    </xf>
    <xf numFmtId="0" fontId="6" fillId="2" borderId="3" xfId="1" applyNumberFormat="1" applyFont="1" applyFill="1" applyBorder="1" applyAlignment="1" applyProtection="1">
      <alignment horizontal="left"/>
    </xf>
    <xf numFmtId="0" fontId="22" fillId="6" borderId="3" xfId="2" applyFont="1" applyFill="1" applyBorder="1" applyAlignment="1">
      <alignment horizontal="left" vertical="center" wrapText="1" readingOrder="1"/>
    </xf>
    <xf numFmtId="0" fontId="3" fillId="2" borderId="3" xfId="1" applyNumberFormat="1" applyFont="1" applyFill="1" applyBorder="1" applyAlignment="1" applyProtection="1">
      <alignment horizontal="left"/>
    </xf>
    <xf numFmtId="0" fontId="24" fillId="2" borderId="3" xfId="2" applyFont="1" applyFill="1" applyBorder="1" applyAlignment="1">
      <alignment horizontal="center" vertical="center" wrapText="1" readingOrder="1"/>
    </xf>
    <xf numFmtId="0" fontId="23" fillId="2" borderId="3" xfId="2" applyFont="1" applyFill="1" applyBorder="1" applyAlignment="1">
      <alignment horizontal="center" vertical="center" wrapText="1" readingOrder="1"/>
    </xf>
    <xf numFmtId="0" fontId="11" fillId="2" borderId="0" xfId="1" applyNumberFormat="1" applyFont="1" applyFill="1" applyBorder="1" applyAlignment="1" applyProtection="1"/>
    <xf numFmtId="0" fontId="9" fillId="2" borderId="0" xfId="1" applyNumberFormat="1" applyFont="1" applyFill="1" applyBorder="1" applyAlignment="1" applyProtection="1"/>
    <xf numFmtId="0" fontId="11" fillId="7" borderId="3" xfId="2" applyFont="1" applyFill="1" applyBorder="1" applyAlignment="1">
      <alignment horizontal="left" wrapText="1" readingOrder="1"/>
    </xf>
    <xf numFmtId="0" fontId="9" fillId="2" borderId="0" xfId="1" applyNumberFormat="1" applyFont="1" applyFill="1" applyBorder="1" applyAlignment="1" applyProtection="1">
      <alignment vertical="center"/>
    </xf>
    <xf numFmtId="4" fontId="9" fillId="2" borderId="3" xfId="1" applyNumberFormat="1" applyFont="1" applyFill="1" applyBorder="1" applyAlignment="1" applyProtection="1"/>
    <xf numFmtId="4" fontId="6" fillId="3" borderId="3" xfId="0" applyNumberFormat="1" applyFont="1" applyFill="1" applyBorder="1" applyAlignment="1">
      <alignment horizontal="right"/>
    </xf>
    <xf numFmtId="0" fontId="11" fillId="7" borderId="3" xfId="2" applyFont="1" applyFill="1" applyBorder="1" applyAlignment="1">
      <alignment horizontal="center" vertical="center" wrapText="1" readingOrder="1"/>
    </xf>
    <xf numFmtId="0" fontId="3" fillId="2" borderId="3" xfId="1" applyNumberFormat="1" applyFont="1" applyFill="1" applyBorder="1" applyAlignment="1" applyProtection="1">
      <alignment horizontal="center" readingOrder="1"/>
    </xf>
    <xf numFmtId="0" fontId="6" fillId="2" borderId="3" xfId="1" applyNumberFormat="1" applyFont="1" applyFill="1" applyBorder="1" applyAlignment="1" applyProtection="1">
      <alignment horizontal="center" readingOrder="1"/>
    </xf>
    <xf numFmtId="0" fontId="9" fillId="7" borderId="3" xfId="2" applyFont="1" applyFill="1" applyBorder="1" applyAlignment="1">
      <alignment horizontal="center" vertical="center" wrapText="1" readingOrder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164" fontId="11" fillId="2" borderId="3" xfId="0" applyNumberFormat="1" applyFont="1" applyFill="1" applyBorder="1" applyAlignment="1" applyProtection="1">
      <alignment horizontal="left" vertical="center" wrapText="1"/>
    </xf>
    <xf numFmtId="49" fontId="11" fillId="2" borderId="3" xfId="0" applyNumberFormat="1" applyFont="1" applyFill="1" applyBorder="1" applyAlignment="1" applyProtection="1">
      <alignment horizontal="left" vertical="center"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20" fillId="5" borderId="0" xfId="1" applyNumberFormat="1" applyFont="1" applyFill="1" applyBorder="1" applyAlignment="1" applyProtection="1">
      <alignment horizontal="left" vertical="top"/>
    </xf>
    <xf numFmtId="0" fontId="30" fillId="2" borderId="3" xfId="1" applyNumberFormat="1" applyFont="1" applyFill="1" applyBorder="1" applyAlignment="1" applyProtection="1">
      <alignment horizontal="center"/>
    </xf>
    <xf numFmtId="0" fontId="30" fillId="2" borderId="3" xfId="1" applyNumberFormat="1" applyFont="1" applyFill="1" applyBorder="1" applyAlignment="1" applyProtection="1">
      <alignment wrapText="1"/>
    </xf>
    <xf numFmtId="0" fontId="31" fillId="2" borderId="3" xfId="1" applyNumberFormat="1" applyFont="1" applyFill="1" applyBorder="1" applyAlignment="1" applyProtection="1">
      <alignment horizontal="center"/>
    </xf>
    <xf numFmtId="0" fontId="30" fillId="2" borderId="0" xfId="1" applyNumberFormat="1" applyFont="1" applyFill="1" applyBorder="1" applyAlignment="1" applyProtection="1"/>
    <xf numFmtId="0" fontId="31" fillId="2" borderId="3" xfId="1" applyNumberFormat="1" applyFont="1" applyFill="1" applyBorder="1" applyAlignment="1" applyProtection="1">
      <alignment wrapText="1"/>
    </xf>
    <xf numFmtId="0" fontId="31" fillId="2" borderId="0" xfId="1" applyNumberFormat="1" applyFont="1" applyFill="1" applyBorder="1" applyAlignment="1" applyProtection="1"/>
    <xf numFmtId="0" fontId="32" fillId="2" borderId="3" xfId="2" applyFont="1" applyFill="1" applyBorder="1" applyAlignment="1">
      <alignment horizontal="center" vertical="center" wrapText="1" readingOrder="1"/>
    </xf>
    <xf numFmtId="0" fontId="33" fillId="2" borderId="3" xfId="2" applyFont="1" applyFill="1" applyBorder="1" applyAlignment="1">
      <alignment horizontal="center" vertical="center" wrapText="1" readingOrder="1"/>
    </xf>
    <xf numFmtId="0" fontId="3" fillId="0" borderId="3" xfId="1" applyNumberFormat="1" applyFont="1" applyFill="1" applyBorder="1" applyAlignment="1" applyProtection="1">
      <alignment horizontal="center" readingOrder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35" fillId="0" borderId="0" xfId="0" applyFont="1"/>
    <xf numFmtId="0" fontId="34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/>
    <xf numFmtId="0" fontId="31" fillId="2" borderId="3" xfId="1" applyNumberFormat="1" applyFont="1" applyFill="1" applyBorder="1" applyAlignment="1" applyProtection="1">
      <alignment horizontal="center" wrapText="1"/>
    </xf>
    <xf numFmtId="0" fontId="36" fillId="0" borderId="0" xfId="0" applyFont="1"/>
    <xf numFmtId="4" fontId="29" fillId="2" borderId="7" xfId="0" applyNumberFormat="1" applyFont="1" applyFill="1" applyBorder="1" applyAlignment="1">
      <alignment horizontal="right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4" fontId="11" fillId="2" borderId="4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4" fontId="9" fillId="2" borderId="4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11" fillId="0" borderId="3" xfId="0" applyNumberFormat="1" applyFont="1" applyFill="1" applyBorder="1" applyAlignment="1" applyProtection="1">
      <alignment horizontal="right" vertical="center" wrapText="1"/>
    </xf>
    <xf numFmtId="4" fontId="9" fillId="2" borderId="3" xfId="0" applyNumberFormat="1" applyFont="1" applyFill="1" applyBorder="1" applyAlignment="1" applyProtection="1">
      <alignment horizontal="right" wrapText="1"/>
    </xf>
    <xf numFmtId="4" fontId="11" fillId="2" borderId="3" xfId="0" applyNumberFormat="1" applyFont="1" applyFill="1" applyBorder="1" applyAlignment="1" applyProtection="1">
      <alignment horizontal="right" wrapText="1"/>
    </xf>
    <xf numFmtId="4" fontId="37" fillId="0" borderId="3" xfId="0" applyNumberFormat="1" applyFont="1" applyFill="1" applyBorder="1" applyAlignment="1" applyProtection="1">
      <alignment horizontal="right" vertical="center" wrapText="1"/>
    </xf>
    <xf numFmtId="4" fontId="37" fillId="2" borderId="4" xfId="0" applyNumberFormat="1" applyFont="1" applyFill="1" applyBorder="1" applyAlignment="1">
      <alignment horizontal="right"/>
    </xf>
    <xf numFmtId="4" fontId="37" fillId="2" borderId="3" xfId="0" applyNumberFormat="1" applyFont="1" applyFill="1" applyBorder="1" applyAlignment="1">
      <alignment horizontal="right"/>
    </xf>
    <xf numFmtId="4" fontId="38" fillId="2" borderId="4" xfId="0" applyNumberFormat="1" applyFont="1" applyFill="1" applyBorder="1" applyAlignment="1">
      <alignment horizontal="right"/>
    </xf>
    <xf numFmtId="4" fontId="38" fillId="2" borderId="3" xfId="0" applyNumberFormat="1" applyFont="1" applyFill="1" applyBorder="1" applyAlignment="1">
      <alignment horizontal="right"/>
    </xf>
    <xf numFmtId="4" fontId="11" fillId="2" borderId="3" xfId="1" applyNumberFormat="1" applyFont="1" applyFill="1" applyBorder="1" applyAlignment="1" applyProtection="1">
      <alignment vertical="center"/>
    </xf>
    <xf numFmtId="4" fontId="37" fillId="2" borderId="3" xfId="1" applyNumberFormat="1" applyFont="1" applyFill="1" applyBorder="1" applyAlignment="1" applyProtection="1"/>
    <xf numFmtId="4" fontId="38" fillId="2" borderId="3" xfId="1" applyNumberFormat="1" applyFont="1" applyFill="1" applyBorder="1" applyAlignment="1" applyProtection="1"/>
    <xf numFmtId="4" fontId="37" fillId="2" borderId="3" xfId="1" applyNumberFormat="1" applyFont="1" applyFill="1" applyBorder="1" applyAlignment="1" applyProtection="1">
      <alignment vertical="center"/>
    </xf>
    <xf numFmtId="4" fontId="11" fillId="2" borderId="3" xfId="1" applyNumberFormat="1" applyFont="1" applyFill="1" applyBorder="1" applyAlignment="1" applyProtection="1">
      <alignment horizontal="right" vertical="center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4" fontId="9" fillId="2" borderId="8" xfId="0" applyNumberFormat="1" applyFont="1" applyFill="1" applyBorder="1" applyAlignment="1">
      <alignment horizontal="right"/>
    </xf>
    <xf numFmtId="0" fontId="39" fillId="4" borderId="3" xfId="0" applyNumberFormat="1" applyFont="1" applyFill="1" applyBorder="1" applyAlignment="1" applyProtection="1">
      <alignment horizontal="center" vertical="center" wrapText="1"/>
    </xf>
    <xf numFmtId="4" fontId="38" fillId="0" borderId="3" xfId="0" applyNumberFormat="1" applyFont="1" applyFill="1" applyBorder="1" applyAlignment="1" applyProtection="1">
      <alignment horizontal="right" vertical="center" wrapText="1"/>
    </xf>
    <xf numFmtId="4" fontId="38" fillId="0" borderId="3" xfId="0" applyNumberFormat="1" applyFont="1" applyFill="1" applyBorder="1" applyAlignment="1" applyProtection="1">
      <alignment horizontal="right" wrapText="1"/>
    </xf>
    <xf numFmtId="4" fontId="11" fillId="0" borderId="3" xfId="0" applyNumberFormat="1" applyFont="1" applyFill="1" applyBorder="1" applyAlignment="1" applyProtection="1">
      <alignment wrapText="1"/>
    </xf>
    <xf numFmtId="4" fontId="37" fillId="0" borderId="3" xfId="0" applyNumberFormat="1" applyFont="1" applyFill="1" applyBorder="1" applyAlignment="1" applyProtection="1">
      <alignment horizontal="right" wrapTex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4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5" fillId="0" borderId="0" xfId="1" applyNumberFormat="1" applyFont="1" applyFill="1" applyBorder="1" applyAlignment="1" applyProtection="1">
      <alignment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 wrapText="1"/>
    </xf>
  </cellXfs>
  <cellStyles count="3">
    <cellStyle name="Normal" xfId="2"/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sqref="A1:I1"/>
    </sheetView>
  </sheetViews>
  <sheetFormatPr defaultRowHeight="15"/>
  <cols>
    <col min="5" max="7" width="25.28515625" customWidth="1"/>
    <col min="8" max="8" width="21.5703125" customWidth="1"/>
    <col min="9" max="9" width="25.28515625" customWidth="1"/>
  </cols>
  <sheetData>
    <row r="1" spans="1:9" ht="42" customHeight="1">
      <c r="A1" s="158" t="s">
        <v>231</v>
      </c>
      <c r="B1" s="158"/>
      <c r="C1" s="158"/>
      <c r="D1" s="158"/>
      <c r="E1" s="158"/>
      <c r="F1" s="158"/>
      <c r="G1" s="158"/>
      <c r="H1" s="158"/>
      <c r="I1" s="158"/>
    </row>
    <row r="2" spans="1:9" ht="18" customHeight="1">
      <c r="A2" s="5"/>
      <c r="B2" s="5"/>
      <c r="C2" s="5"/>
      <c r="D2" s="5"/>
      <c r="E2" s="5"/>
      <c r="F2" s="5"/>
      <c r="G2" s="5"/>
      <c r="H2" s="28"/>
      <c r="I2" s="5" t="s">
        <v>264</v>
      </c>
    </row>
    <row r="3" spans="1:9" ht="15.75">
      <c r="A3" s="158" t="s">
        <v>32</v>
      </c>
      <c r="B3" s="158"/>
      <c r="C3" s="158"/>
      <c r="D3" s="158"/>
      <c r="E3" s="158"/>
      <c r="F3" s="158"/>
      <c r="G3" s="160"/>
      <c r="H3" s="160"/>
      <c r="I3" s="160"/>
    </row>
    <row r="4" spans="1:9" ht="18">
      <c r="A4" s="5"/>
      <c r="B4" s="5"/>
      <c r="C4" s="5"/>
      <c r="D4" s="5"/>
      <c r="E4" s="5"/>
      <c r="F4" s="5"/>
      <c r="G4" s="6"/>
      <c r="H4" s="6"/>
      <c r="I4" s="6"/>
    </row>
    <row r="5" spans="1:9" ht="18" customHeight="1">
      <c r="A5" s="158" t="s">
        <v>39</v>
      </c>
      <c r="B5" s="159"/>
      <c r="C5" s="159"/>
      <c r="D5" s="159"/>
      <c r="E5" s="159"/>
      <c r="F5" s="159"/>
      <c r="G5" s="159"/>
      <c r="H5" s="159"/>
      <c r="I5" s="159"/>
    </row>
    <row r="6" spans="1:9" ht="18">
      <c r="A6" s="1"/>
      <c r="B6" s="2"/>
      <c r="C6" s="2"/>
      <c r="D6" s="2"/>
      <c r="E6" s="7"/>
      <c r="F6" s="8"/>
      <c r="G6" s="8"/>
      <c r="H6" s="8"/>
      <c r="I6" s="42" t="s">
        <v>230</v>
      </c>
    </row>
    <row r="7" spans="1:9">
      <c r="A7" s="32"/>
      <c r="B7" s="33"/>
      <c r="C7" s="33"/>
      <c r="D7" s="34"/>
      <c r="E7" s="35"/>
      <c r="F7" s="4" t="s">
        <v>178</v>
      </c>
      <c r="G7" s="4" t="s">
        <v>263</v>
      </c>
      <c r="H7" s="4" t="s">
        <v>261</v>
      </c>
      <c r="I7" s="4" t="s">
        <v>262</v>
      </c>
    </row>
    <row r="8" spans="1:9">
      <c r="A8" s="161" t="s">
        <v>0</v>
      </c>
      <c r="B8" s="162"/>
      <c r="C8" s="162"/>
      <c r="D8" s="162"/>
      <c r="E8" s="163"/>
      <c r="F8" s="101">
        <v>1285643</v>
      </c>
      <c r="G8" s="101">
        <v>11422</v>
      </c>
      <c r="H8" s="101">
        <f>G8/F8*100</f>
        <v>0.88842703612122487</v>
      </c>
      <c r="I8" s="101">
        <v>1297065</v>
      </c>
    </row>
    <row r="9" spans="1:9">
      <c r="A9" s="164" t="s">
        <v>1</v>
      </c>
      <c r="B9" s="157"/>
      <c r="C9" s="157"/>
      <c r="D9" s="157"/>
      <c r="E9" s="165"/>
      <c r="F9" s="101">
        <v>1285643</v>
      </c>
      <c r="G9" s="101">
        <v>11422</v>
      </c>
      <c r="H9" s="101">
        <f t="shared" ref="H9:H13" si="0">G9/F9*100</f>
        <v>0.88842703612122487</v>
      </c>
      <c r="I9" s="101">
        <v>1297065</v>
      </c>
    </row>
    <row r="10" spans="1:9">
      <c r="A10" s="166" t="s">
        <v>2</v>
      </c>
      <c r="B10" s="165"/>
      <c r="C10" s="165"/>
      <c r="D10" s="165"/>
      <c r="E10" s="165"/>
      <c r="F10" s="101">
        <v>0</v>
      </c>
      <c r="G10" s="101">
        <v>0</v>
      </c>
      <c r="H10" s="101">
        <v>0</v>
      </c>
      <c r="I10" s="101">
        <v>0</v>
      </c>
    </row>
    <row r="11" spans="1:9">
      <c r="A11" s="43" t="s">
        <v>3</v>
      </c>
      <c r="B11" s="44"/>
      <c r="C11" s="44"/>
      <c r="D11" s="44"/>
      <c r="E11" s="44"/>
      <c r="F11" s="101">
        <v>1285643</v>
      </c>
      <c r="G11" s="101">
        <v>11422</v>
      </c>
      <c r="H11" s="101">
        <f t="shared" si="0"/>
        <v>0.88842703612122487</v>
      </c>
      <c r="I11" s="101">
        <v>1297065</v>
      </c>
    </row>
    <row r="12" spans="1:9">
      <c r="A12" s="156" t="s">
        <v>4</v>
      </c>
      <c r="B12" s="157"/>
      <c r="C12" s="157"/>
      <c r="D12" s="157"/>
      <c r="E12" s="157"/>
      <c r="F12" s="101">
        <v>1275543</v>
      </c>
      <c r="G12" s="101">
        <v>11422</v>
      </c>
      <c r="H12" s="101">
        <f t="shared" si="0"/>
        <v>0.8954617758868183</v>
      </c>
      <c r="I12" s="101">
        <v>1286965</v>
      </c>
    </row>
    <row r="13" spans="1:9">
      <c r="A13" s="170" t="s">
        <v>5</v>
      </c>
      <c r="B13" s="165"/>
      <c r="C13" s="165"/>
      <c r="D13" s="165"/>
      <c r="E13" s="165"/>
      <c r="F13" s="101">
        <v>10100</v>
      </c>
      <c r="G13" s="101">
        <v>0</v>
      </c>
      <c r="H13" s="101">
        <f t="shared" si="0"/>
        <v>0</v>
      </c>
      <c r="I13" s="101">
        <v>10100</v>
      </c>
    </row>
    <row r="14" spans="1:9">
      <c r="A14" s="169" t="s">
        <v>6</v>
      </c>
      <c r="B14" s="162"/>
      <c r="C14" s="162"/>
      <c r="D14" s="162"/>
      <c r="E14" s="162"/>
      <c r="F14" s="101">
        <v>0</v>
      </c>
      <c r="G14" s="101">
        <v>0</v>
      </c>
      <c r="H14" s="101">
        <v>0</v>
      </c>
      <c r="I14" s="101">
        <v>0</v>
      </c>
    </row>
    <row r="15" spans="1:9" ht="18">
      <c r="A15" s="5"/>
      <c r="B15" s="9"/>
      <c r="C15" s="9"/>
      <c r="D15" s="9"/>
      <c r="E15" s="9"/>
      <c r="F15" s="3"/>
      <c r="G15" s="3"/>
      <c r="H15" s="27"/>
      <c r="I15" s="3"/>
    </row>
    <row r="16" spans="1:9" ht="18" customHeight="1">
      <c r="A16" s="158" t="s">
        <v>40</v>
      </c>
      <c r="B16" s="159"/>
      <c r="C16" s="159"/>
      <c r="D16" s="159"/>
      <c r="E16" s="159"/>
      <c r="F16" s="159"/>
      <c r="G16" s="159"/>
      <c r="H16" s="159"/>
      <c r="I16" s="159"/>
    </row>
    <row r="17" spans="1:9" ht="18">
      <c r="A17" s="28"/>
      <c r="B17" s="26"/>
      <c r="C17" s="26"/>
      <c r="D17" s="26"/>
      <c r="E17" s="26"/>
      <c r="F17" s="27"/>
      <c r="G17" s="27"/>
      <c r="H17" s="27"/>
      <c r="I17" s="27"/>
    </row>
    <row r="18" spans="1:9">
      <c r="A18" s="32"/>
      <c r="B18" s="33"/>
      <c r="C18" s="33"/>
      <c r="D18" s="34"/>
      <c r="E18" s="35"/>
      <c r="F18" s="4" t="s">
        <v>178</v>
      </c>
      <c r="G18" s="4" t="s">
        <v>263</v>
      </c>
      <c r="H18" s="4" t="s">
        <v>261</v>
      </c>
      <c r="I18" s="4" t="s">
        <v>262</v>
      </c>
    </row>
    <row r="19" spans="1:9" ht="15.75" customHeight="1">
      <c r="A19" s="164" t="s">
        <v>8</v>
      </c>
      <c r="B19" s="167"/>
      <c r="C19" s="167"/>
      <c r="D19" s="167"/>
      <c r="E19" s="168"/>
      <c r="F19" s="37"/>
      <c r="G19" s="37"/>
      <c r="H19" s="37"/>
      <c r="I19" s="37"/>
    </row>
    <row r="20" spans="1:9">
      <c r="A20" s="164" t="s">
        <v>9</v>
      </c>
      <c r="B20" s="157"/>
      <c r="C20" s="157"/>
      <c r="D20" s="157"/>
      <c r="E20" s="157"/>
      <c r="F20" s="37"/>
      <c r="G20" s="37"/>
      <c r="H20" s="37"/>
      <c r="I20" s="37"/>
    </row>
    <row r="21" spans="1:9">
      <c r="A21" s="169" t="s">
        <v>10</v>
      </c>
      <c r="B21" s="162"/>
      <c r="C21" s="162"/>
      <c r="D21" s="162"/>
      <c r="E21" s="162"/>
      <c r="F21" s="36">
        <v>0</v>
      </c>
      <c r="G21" s="36">
        <v>0</v>
      </c>
      <c r="H21" s="36"/>
      <c r="I21" s="36">
        <v>0</v>
      </c>
    </row>
    <row r="22" spans="1:9" ht="18">
      <c r="A22" s="25"/>
      <c r="B22" s="26"/>
      <c r="C22" s="26"/>
      <c r="D22" s="26"/>
      <c r="E22" s="26"/>
      <c r="F22" s="27"/>
      <c r="G22" s="27"/>
      <c r="H22" s="27"/>
      <c r="I22" s="27"/>
    </row>
    <row r="23" spans="1:9" ht="18" customHeight="1">
      <c r="A23" s="158" t="s">
        <v>48</v>
      </c>
      <c r="B23" s="159"/>
      <c r="C23" s="159"/>
      <c r="D23" s="159"/>
      <c r="E23" s="159"/>
      <c r="F23" s="159"/>
      <c r="G23" s="159"/>
      <c r="H23" s="159"/>
      <c r="I23" s="159"/>
    </row>
    <row r="24" spans="1:9" ht="18">
      <c r="A24" s="25"/>
      <c r="B24" s="26"/>
      <c r="C24" s="26"/>
      <c r="D24" s="26"/>
      <c r="E24" s="26"/>
      <c r="F24" s="27"/>
      <c r="G24" s="27"/>
      <c r="H24" s="27"/>
      <c r="I24" s="27"/>
    </row>
    <row r="25" spans="1:9">
      <c r="A25" s="32"/>
      <c r="B25" s="33"/>
      <c r="C25" s="33"/>
      <c r="D25" s="34"/>
      <c r="E25" s="35"/>
      <c r="F25" s="4" t="s">
        <v>178</v>
      </c>
      <c r="G25" s="4" t="s">
        <v>263</v>
      </c>
      <c r="H25" s="4" t="s">
        <v>261</v>
      </c>
      <c r="I25" s="4" t="s">
        <v>262</v>
      </c>
    </row>
    <row r="26" spans="1:9">
      <c r="A26" s="173" t="s">
        <v>41</v>
      </c>
      <c r="B26" s="174"/>
      <c r="C26" s="174"/>
      <c r="D26" s="174"/>
      <c r="E26" s="175"/>
      <c r="F26" s="39"/>
      <c r="G26" s="39"/>
      <c r="H26" s="39"/>
      <c r="I26" s="40"/>
    </row>
    <row r="27" spans="1:9" ht="30" customHeight="1">
      <c r="A27" s="176" t="s">
        <v>7</v>
      </c>
      <c r="B27" s="177"/>
      <c r="C27" s="177"/>
      <c r="D27" s="177"/>
      <c r="E27" s="178"/>
      <c r="F27" s="41"/>
      <c r="G27" s="41"/>
      <c r="H27" s="41"/>
      <c r="I27" s="38"/>
    </row>
    <row r="30" spans="1:9">
      <c r="A30" s="156" t="s">
        <v>11</v>
      </c>
      <c r="B30" s="157"/>
      <c r="C30" s="157"/>
      <c r="D30" s="157"/>
      <c r="E30" s="157"/>
      <c r="F30" s="37">
        <v>0</v>
      </c>
      <c r="G30" s="37">
        <v>0</v>
      </c>
      <c r="H30" s="37"/>
      <c r="I30" s="37">
        <v>0</v>
      </c>
    </row>
    <row r="31" spans="1:9" ht="11.25" customHeight="1">
      <c r="A31" s="20"/>
      <c r="B31" s="21"/>
      <c r="C31" s="21"/>
      <c r="D31" s="21"/>
      <c r="E31" s="21"/>
      <c r="F31" s="22"/>
      <c r="G31" s="22"/>
      <c r="H31" s="22"/>
      <c r="I31" s="22"/>
    </row>
    <row r="32" spans="1:9" ht="29.25" customHeight="1">
      <c r="A32" s="171" t="s">
        <v>49</v>
      </c>
      <c r="B32" s="172"/>
      <c r="C32" s="172"/>
      <c r="D32" s="172"/>
      <c r="E32" s="172"/>
      <c r="F32" s="172"/>
      <c r="G32" s="172"/>
      <c r="H32" s="172"/>
      <c r="I32" s="172"/>
    </row>
    <row r="33" spans="1:9" ht="8.25" customHeight="1"/>
    <row r="34" spans="1:9">
      <c r="A34" s="171" t="s">
        <v>42</v>
      </c>
      <c r="B34" s="172"/>
      <c r="C34" s="172"/>
      <c r="D34" s="172"/>
      <c r="E34" s="172"/>
      <c r="F34" s="172"/>
      <c r="G34" s="172"/>
      <c r="H34" s="172"/>
      <c r="I34" s="172"/>
    </row>
    <row r="35" spans="1:9" ht="8.25" customHeight="1"/>
    <row r="36" spans="1:9" ht="29.25" customHeight="1">
      <c r="A36" s="171" t="s">
        <v>43</v>
      </c>
      <c r="B36" s="172"/>
      <c r="C36" s="172"/>
      <c r="D36" s="172"/>
      <c r="E36" s="172"/>
      <c r="F36" s="172"/>
      <c r="G36" s="172"/>
      <c r="H36" s="172"/>
      <c r="I36" s="172"/>
    </row>
  </sheetData>
  <mergeCells count="20">
    <mergeCell ref="A36:I36"/>
    <mergeCell ref="A23:I23"/>
    <mergeCell ref="A32:I32"/>
    <mergeCell ref="A30:E30"/>
    <mergeCell ref="A34:I34"/>
    <mergeCell ref="A26:E26"/>
    <mergeCell ref="A27:E27"/>
    <mergeCell ref="A19:E19"/>
    <mergeCell ref="A20:E20"/>
    <mergeCell ref="A21:E21"/>
    <mergeCell ref="A13:E13"/>
    <mergeCell ref="A14:E14"/>
    <mergeCell ref="A12:E12"/>
    <mergeCell ref="A5:I5"/>
    <mergeCell ref="A16:I16"/>
    <mergeCell ref="A1:I1"/>
    <mergeCell ref="A3:I3"/>
    <mergeCell ref="A8:E8"/>
    <mergeCell ref="A9:E9"/>
    <mergeCell ref="A10:E10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7"/>
  <sheetViews>
    <sheetView zoomScale="90" zoomScaleNormal="90" workbookViewId="0">
      <selection activeCell="I2" sqref="I2"/>
    </sheetView>
  </sheetViews>
  <sheetFormatPr defaultRowHeight="15"/>
  <cols>
    <col min="1" max="1" width="9" customWidth="1"/>
    <col min="2" max="2" width="9.85546875" customWidth="1"/>
    <col min="3" max="3" width="8.42578125" customWidth="1"/>
    <col min="4" max="4" width="10.28515625" customWidth="1"/>
    <col min="5" max="5" width="27.7109375" style="76" customWidth="1"/>
    <col min="6" max="7" width="25.28515625" customWidth="1"/>
    <col min="8" max="8" width="14.42578125" customWidth="1"/>
    <col min="9" max="9" width="25.28515625" customWidth="1"/>
    <col min="11" max="11" width="12.5703125" bestFit="1" customWidth="1"/>
  </cols>
  <sheetData>
    <row r="1" spans="1:16" ht="42" customHeight="1">
      <c r="A1" s="158" t="s">
        <v>231</v>
      </c>
      <c r="B1" s="158"/>
      <c r="C1" s="158"/>
      <c r="D1" s="158"/>
      <c r="E1" s="158"/>
      <c r="F1" s="158"/>
      <c r="G1" s="158"/>
      <c r="H1" s="158"/>
      <c r="I1" s="158"/>
    </row>
    <row r="2" spans="1:16" ht="18" customHeight="1">
      <c r="A2" s="5"/>
      <c r="B2" s="5"/>
      <c r="C2" s="28"/>
      <c r="D2" s="28"/>
      <c r="E2" s="28"/>
      <c r="F2" s="28"/>
      <c r="G2" s="5"/>
      <c r="H2" s="28"/>
      <c r="I2" s="5" t="s">
        <v>264</v>
      </c>
    </row>
    <row r="3" spans="1:16" ht="15.75">
      <c r="A3" s="158" t="s">
        <v>32</v>
      </c>
      <c r="B3" s="158"/>
      <c r="C3" s="158"/>
      <c r="D3" s="158"/>
      <c r="E3" s="158"/>
      <c r="F3" s="158"/>
      <c r="G3" s="160"/>
      <c r="H3" s="160"/>
      <c r="I3" s="160"/>
    </row>
    <row r="4" spans="1:16" ht="18">
      <c r="A4" s="5"/>
      <c r="B4" s="5"/>
      <c r="C4" s="28"/>
      <c r="D4" s="28"/>
      <c r="E4" s="28"/>
      <c r="F4" s="28"/>
      <c r="G4" s="6"/>
      <c r="H4" s="6"/>
      <c r="I4" s="6"/>
    </row>
    <row r="5" spans="1:16" ht="18" customHeight="1">
      <c r="A5" s="158" t="s">
        <v>13</v>
      </c>
      <c r="B5" s="159"/>
      <c r="C5" s="159"/>
      <c r="D5" s="159"/>
      <c r="E5" s="159"/>
      <c r="F5" s="159"/>
      <c r="G5" s="159"/>
      <c r="H5" s="159"/>
      <c r="I5" s="159"/>
    </row>
    <row r="6" spans="1:16" ht="18">
      <c r="A6" s="5"/>
      <c r="B6" s="5"/>
      <c r="C6" s="28"/>
      <c r="D6" s="28"/>
      <c r="E6" s="28"/>
      <c r="F6" s="28"/>
      <c r="G6" s="6"/>
      <c r="H6" s="6"/>
      <c r="I6" s="110" t="s">
        <v>230</v>
      </c>
    </row>
    <row r="7" spans="1:16" ht="15.75">
      <c r="A7" s="158" t="s">
        <v>238</v>
      </c>
      <c r="B7" s="179"/>
      <c r="C7" s="179"/>
      <c r="D7" s="179"/>
      <c r="E7" s="179"/>
      <c r="F7" s="179"/>
      <c r="G7" s="179"/>
      <c r="H7" s="179"/>
      <c r="I7" s="179"/>
    </row>
    <row r="8" spans="1:16" ht="18">
      <c r="A8" s="5"/>
      <c r="B8" s="5"/>
      <c r="C8" s="28"/>
      <c r="D8" s="28"/>
      <c r="E8" s="28"/>
      <c r="F8" s="28"/>
      <c r="G8" s="6"/>
      <c r="H8" s="6"/>
      <c r="I8" s="6"/>
    </row>
    <row r="9" spans="1:16" ht="25.5">
      <c r="A9" s="24" t="s">
        <v>14</v>
      </c>
      <c r="B9" s="23" t="s">
        <v>15</v>
      </c>
      <c r="C9" s="23" t="s">
        <v>194</v>
      </c>
      <c r="D9" s="23" t="s">
        <v>195</v>
      </c>
      <c r="E9" s="23" t="s">
        <v>12</v>
      </c>
      <c r="F9" s="24" t="s">
        <v>178</v>
      </c>
      <c r="G9" s="24" t="s">
        <v>263</v>
      </c>
      <c r="H9" s="24" t="s">
        <v>261</v>
      </c>
      <c r="I9" s="24" t="s">
        <v>262</v>
      </c>
    </row>
    <row r="10" spans="1:16" s="75" customFormat="1" ht="15.75" customHeight="1">
      <c r="A10" s="13">
        <v>6</v>
      </c>
      <c r="B10" s="13"/>
      <c r="C10" s="13"/>
      <c r="D10" s="13"/>
      <c r="E10" s="13" t="s">
        <v>17</v>
      </c>
      <c r="F10" s="131">
        <v>1285643</v>
      </c>
      <c r="G10" s="131">
        <v>11422</v>
      </c>
      <c r="H10" s="131">
        <f>G10/F10*100</f>
        <v>0.88842703612122487</v>
      </c>
      <c r="I10" s="131">
        <v>1297065</v>
      </c>
    </row>
    <row r="11" spans="1:16" s="75" customFormat="1" ht="38.25">
      <c r="A11" s="13"/>
      <c r="B11" s="13">
        <v>63</v>
      </c>
      <c r="C11" s="13"/>
      <c r="D11" s="13"/>
      <c r="E11" s="13" t="s">
        <v>46</v>
      </c>
      <c r="F11" s="131">
        <v>1173150</v>
      </c>
      <c r="G11" s="131">
        <v>0</v>
      </c>
      <c r="H11" s="131">
        <f t="shared" ref="H11:H28" si="0">G11/F11*100</f>
        <v>0</v>
      </c>
      <c r="I11" s="131">
        <v>1173150</v>
      </c>
    </row>
    <row r="12" spans="1:16" s="75" customFormat="1" ht="38.25">
      <c r="A12" s="31"/>
      <c r="B12" s="31"/>
      <c r="C12" s="31">
        <v>636</v>
      </c>
      <c r="D12" s="31"/>
      <c r="E12" s="78" t="s">
        <v>199</v>
      </c>
      <c r="F12" s="131">
        <v>1173150</v>
      </c>
      <c r="G12" s="131">
        <v>0</v>
      </c>
      <c r="H12" s="131">
        <f t="shared" si="0"/>
        <v>0</v>
      </c>
      <c r="I12" s="131">
        <v>1173150</v>
      </c>
    </row>
    <row r="13" spans="1:16" ht="38.25">
      <c r="A13" s="14"/>
      <c r="B13" s="14"/>
      <c r="C13" s="14"/>
      <c r="D13" s="14">
        <v>6361</v>
      </c>
      <c r="E13" s="73" t="s">
        <v>200</v>
      </c>
      <c r="F13" s="133">
        <v>1163250</v>
      </c>
      <c r="G13" s="133">
        <v>0</v>
      </c>
      <c r="H13" s="141">
        <f t="shared" si="0"/>
        <v>0</v>
      </c>
      <c r="I13" s="133">
        <v>1163250</v>
      </c>
    </row>
    <row r="14" spans="1:16" ht="50.25" customHeight="1">
      <c r="A14" s="14"/>
      <c r="B14" s="14"/>
      <c r="C14" s="14"/>
      <c r="D14" s="14">
        <v>6362</v>
      </c>
      <c r="E14" s="73" t="s">
        <v>201</v>
      </c>
      <c r="F14" s="133">
        <v>9900</v>
      </c>
      <c r="G14" s="133">
        <v>0</v>
      </c>
      <c r="H14" s="141">
        <f t="shared" si="0"/>
        <v>0</v>
      </c>
      <c r="I14" s="133">
        <v>9900</v>
      </c>
      <c r="K14" s="127"/>
      <c r="L14" s="127"/>
      <c r="M14" s="127"/>
      <c r="N14" s="127"/>
      <c r="O14" s="127"/>
      <c r="P14" s="127"/>
    </row>
    <row r="15" spans="1:16" s="75" customFormat="1">
      <c r="A15" s="31"/>
      <c r="B15" s="31">
        <v>64</v>
      </c>
      <c r="C15" s="31"/>
      <c r="D15" s="31"/>
      <c r="E15" s="31" t="s">
        <v>202</v>
      </c>
      <c r="F15" s="131">
        <v>0</v>
      </c>
      <c r="G15" s="131">
        <v>0</v>
      </c>
      <c r="H15" s="131">
        <v>0</v>
      </c>
      <c r="I15" s="131">
        <v>0</v>
      </c>
    </row>
    <row r="16" spans="1:16" s="75" customFormat="1">
      <c r="A16" s="31"/>
      <c r="B16" s="31"/>
      <c r="C16" s="31">
        <v>641</v>
      </c>
      <c r="D16" s="31"/>
      <c r="E16" s="31" t="s">
        <v>203</v>
      </c>
      <c r="F16" s="131">
        <v>0</v>
      </c>
      <c r="G16" s="131">
        <v>0</v>
      </c>
      <c r="H16" s="131">
        <v>0</v>
      </c>
      <c r="I16" s="131">
        <v>0</v>
      </c>
    </row>
    <row r="17" spans="1:9" s="81" customFormat="1" ht="36" customHeight="1">
      <c r="A17" s="14"/>
      <c r="B17" s="14"/>
      <c r="C17" s="14"/>
      <c r="D17" s="14">
        <v>6413</v>
      </c>
      <c r="E17" s="73" t="s">
        <v>204</v>
      </c>
      <c r="F17" s="133">
        <v>0</v>
      </c>
      <c r="G17" s="133">
        <v>0</v>
      </c>
      <c r="H17" s="141">
        <v>0</v>
      </c>
      <c r="I17" s="133">
        <v>0</v>
      </c>
    </row>
    <row r="18" spans="1:9" s="75" customFormat="1" ht="38.25">
      <c r="A18" s="31"/>
      <c r="B18" s="31">
        <v>65</v>
      </c>
      <c r="C18" s="31"/>
      <c r="D18" s="31"/>
      <c r="E18" s="78" t="s">
        <v>205</v>
      </c>
      <c r="F18" s="131">
        <v>48500</v>
      </c>
      <c r="G18" s="131">
        <v>0</v>
      </c>
      <c r="H18" s="131">
        <f t="shared" si="0"/>
        <v>0</v>
      </c>
      <c r="I18" s="131">
        <v>48500</v>
      </c>
    </row>
    <row r="19" spans="1:9" s="75" customFormat="1" ht="25.5">
      <c r="A19" s="31"/>
      <c r="B19" s="31"/>
      <c r="C19" s="31">
        <v>652</v>
      </c>
      <c r="D19" s="31"/>
      <c r="E19" s="78" t="s">
        <v>206</v>
      </c>
      <c r="F19" s="131">
        <v>48500</v>
      </c>
      <c r="G19" s="131">
        <v>0</v>
      </c>
      <c r="H19" s="131">
        <f t="shared" si="0"/>
        <v>0</v>
      </c>
      <c r="I19" s="131">
        <v>48500</v>
      </c>
    </row>
    <row r="20" spans="1:9" s="81" customFormat="1">
      <c r="A20" s="14"/>
      <c r="B20" s="14"/>
      <c r="C20" s="14"/>
      <c r="D20" s="14">
        <v>6526</v>
      </c>
      <c r="E20" s="14" t="s">
        <v>207</v>
      </c>
      <c r="F20" s="133">
        <v>48500</v>
      </c>
      <c r="G20" s="133">
        <v>0</v>
      </c>
      <c r="H20" s="141">
        <f t="shared" si="0"/>
        <v>0</v>
      </c>
      <c r="I20" s="133">
        <v>48500</v>
      </c>
    </row>
    <row r="21" spans="1:9" s="75" customFormat="1" ht="38.25">
      <c r="A21" s="31"/>
      <c r="B21" s="31">
        <v>66</v>
      </c>
      <c r="C21" s="31"/>
      <c r="D21" s="31"/>
      <c r="E21" s="78" t="s">
        <v>208</v>
      </c>
      <c r="F21" s="131">
        <v>3100</v>
      </c>
      <c r="G21" s="131">
        <v>0</v>
      </c>
      <c r="H21" s="131">
        <f t="shared" si="0"/>
        <v>0</v>
      </c>
      <c r="I21" s="131">
        <v>3100</v>
      </c>
    </row>
    <row r="22" spans="1:9" s="75" customFormat="1" ht="38.25">
      <c r="A22" s="31"/>
      <c r="B22" s="31"/>
      <c r="C22" s="31">
        <v>661</v>
      </c>
      <c r="D22" s="31"/>
      <c r="E22" s="78" t="s">
        <v>209</v>
      </c>
      <c r="F22" s="131">
        <v>2600</v>
      </c>
      <c r="G22" s="131">
        <v>0</v>
      </c>
      <c r="H22" s="131">
        <f t="shared" si="0"/>
        <v>0</v>
      </c>
      <c r="I22" s="131">
        <v>2600</v>
      </c>
    </row>
    <row r="23" spans="1:9" s="81" customFormat="1">
      <c r="A23" s="14"/>
      <c r="B23" s="14"/>
      <c r="C23" s="14"/>
      <c r="D23" s="14">
        <v>6615</v>
      </c>
      <c r="E23" s="14" t="s">
        <v>210</v>
      </c>
      <c r="F23" s="133">
        <v>2600</v>
      </c>
      <c r="G23" s="133">
        <v>0</v>
      </c>
      <c r="H23" s="141">
        <f t="shared" si="0"/>
        <v>0</v>
      </c>
      <c r="I23" s="133">
        <v>2600</v>
      </c>
    </row>
    <row r="24" spans="1:9" s="75" customFormat="1" ht="38.25">
      <c r="A24" s="31"/>
      <c r="B24" s="31"/>
      <c r="C24" s="31">
        <v>663</v>
      </c>
      <c r="D24" s="31"/>
      <c r="E24" s="78" t="s">
        <v>211</v>
      </c>
      <c r="F24" s="131">
        <v>500</v>
      </c>
      <c r="G24" s="131">
        <v>0</v>
      </c>
      <c r="H24" s="131">
        <f t="shared" si="0"/>
        <v>0</v>
      </c>
      <c r="I24" s="131">
        <v>500</v>
      </c>
    </row>
    <row r="25" spans="1:9" s="81" customFormat="1">
      <c r="A25" s="14"/>
      <c r="B25" s="14"/>
      <c r="C25" s="14"/>
      <c r="D25" s="14">
        <v>6631</v>
      </c>
      <c r="E25" s="14" t="s">
        <v>212</v>
      </c>
      <c r="F25" s="133">
        <v>500</v>
      </c>
      <c r="G25" s="133">
        <v>0</v>
      </c>
      <c r="H25" s="141">
        <f t="shared" si="0"/>
        <v>0</v>
      </c>
      <c r="I25" s="133">
        <v>500</v>
      </c>
    </row>
    <row r="26" spans="1:9" s="75" customFormat="1" ht="38.25">
      <c r="A26" s="31"/>
      <c r="B26" s="31">
        <v>67</v>
      </c>
      <c r="C26" s="31"/>
      <c r="D26" s="31"/>
      <c r="E26" s="13" t="s">
        <v>47</v>
      </c>
      <c r="F26" s="131">
        <v>60893</v>
      </c>
      <c r="G26" s="131">
        <v>11422</v>
      </c>
      <c r="H26" s="131">
        <f t="shared" si="0"/>
        <v>18.757492651043634</v>
      </c>
      <c r="I26" s="131">
        <v>72315</v>
      </c>
    </row>
    <row r="27" spans="1:9" s="75" customFormat="1" ht="38.25">
      <c r="A27" s="31"/>
      <c r="B27" s="31"/>
      <c r="C27" s="31">
        <v>671</v>
      </c>
      <c r="D27" s="31"/>
      <c r="E27" s="13" t="s">
        <v>213</v>
      </c>
      <c r="F27" s="131">
        <v>60893</v>
      </c>
      <c r="G27" s="131">
        <v>11422</v>
      </c>
      <c r="H27" s="131">
        <f t="shared" si="0"/>
        <v>18.757492651043634</v>
      </c>
      <c r="I27" s="131">
        <v>72315</v>
      </c>
    </row>
    <row r="28" spans="1:9" ht="37.5" customHeight="1">
      <c r="A28" s="14"/>
      <c r="B28" s="14"/>
      <c r="C28" s="14"/>
      <c r="D28" s="14">
        <v>6711</v>
      </c>
      <c r="E28" s="18" t="s">
        <v>214</v>
      </c>
      <c r="F28" s="133">
        <v>60893</v>
      </c>
      <c r="G28" s="133">
        <v>10722</v>
      </c>
      <c r="H28" s="141">
        <f t="shared" si="0"/>
        <v>17.607935230650483</v>
      </c>
      <c r="I28" s="133">
        <v>71615</v>
      </c>
    </row>
    <row r="29" spans="1:9" ht="38.25">
      <c r="A29" s="14"/>
      <c r="B29" s="14"/>
      <c r="C29" s="14"/>
      <c r="D29" s="14">
        <v>6712</v>
      </c>
      <c r="E29" s="18" t="s">
        <v>215</v>
      </c>
      <c r="F29" s="133">
        <v>0</v>
      </c>
      <c r="G29" s="133">
        <v>700</v>
      </c>
      <c r="H29" s="141">
        <v>0</v>
      </c>
      <c r="I29" s="133">
        <v>700</v>
      </c>
    </row>
    <row r="30" spans="1:9" s="75" customFormat="1" ht="25.5">
      <c r="A30" s="16">
        <v>7</v>
      </c>
      <c r="B30" s="17"/>
      <c r="C30" s="17"/>
      <c r="D30" s="17"/>
      <c r="E30" s="29" t="s">
        <v>19</v>
      </c>
      <c r="F30" s="131">
        <v>0</v>
      </c>
      <c r="G30" s="131">
        <v>0</v>
      </c>
      <c r="H30" s="131">
        <v>0</v>
      </c>
      <c r="I30" s="131">
        <v>0</v>
      </c>
    </row>
    <row r="31" spans="1:9" ht="25.5">
      <c r="A31" s="18"/>
      <c r="B31" s="18">
        <v>72</v>
      </c>
      <c r="C31" s="18"/>
      <c r="D31" s="18"/>
      <c r="E31" s="30" t="s">
        <v>45</v>
      </c>
      <c r="F31" s="133">
        <v>0</v>
      </c>
      <c r="G31" s="133">
        <v>0</v>
      </c>
      <c r="H31" s="141">
        <v>0</v>
      </c>
      <c r="I31" s="133">
        <v>0</v>
      </c>
    </row>
    <row r="32" spans="1:9">
      <c r="G32" s="148"/>
    </row>
    <row r="33" spans="1:9" ht="15.75">
      <c r="A33" s="158"/>
      <c r="B33" s="179"/>
      <c r="C33" s="179"/>
      <c r="D33" s="179"/>
      <c r="E33" s="179"/>
      <c r="F33" s="179"/>
      <c r="G33" s="179"/>
      <c r="H33" s="179"/>
      <c r="I33" s="179"/>
    </row>
    <row r="34" spans="1:9" ht="18">
      <c r="A34" s="5"/>
      <c r="B34" s="5"/>
      <c r="C34" s="28"/>
      <c r="D34" s="28"/>
      <c r="E34" s="28"/>
      <c r="F34" s="28"/>
      <c r="G34" s="6"/>
      <c r="H34" s="6"/>
      <c r="I34" s="6"/>
    </row>
    <row r="35" spans="1:9" ht="25.5">
      <c r="A35" s="24" t="s">
        <v>14</v>
      </c>
      <c r="B35" s="23" t="s">
        <v>15</v>
      </c>
      <c r="C35" s="23" t="s">
        <v>194</v>
      </c>
      <c r="D35" s="23" t="s">
        <v>195</v>
      </c>
      <c r="E35" s="23" t="s">
        <v>21</v>
      </c>
      <c r="F35" s="24" t="s">
        <v>178</v>
      </c>
      <c r="G35" s="24" t="s">
        <v>263</v>
      </c>
      <c r="H35" s="24" t="s">
        <v>261</v>
      </c>
      <c r="I35" s="24" t="s">
        <v>262</v>
      </c>
    </row>
    <row r="36" spans="1:9" ht="15.75" customHeight="1">
      <c r="A36" s="13">
        <v>3</v>
      </c>
      <c r="B36" s="13"/>
      <c r="C36" s="13"/>
      <c r="D36" s="13"/>
      <c r="E36" s="13" t="s">
        <v>22</v>
      </c>
      <c r="F36" s="130">
        <v>1275543</v>
      </c>
      <c r="G36" s="130">
        <v>10722</v>
      </c>
      <c r="H36" s="130">
        <f>G36/F36*100</f>
        <v>0.8405831869250977</v>
      </c>
      <c r="I36" s="130">
        <v>1286265</v>
      </c>
    </row>
    <row r="37" spans="1:9" s="75" customFormat="1" ht="15.75" customHeight="1">
      <c r="A37" s="13"/>
      <c r="B37" s="13">
        <v>31</v>
      </c>
      <c r="C37" s="13"/>
      <c r="D37" s="13"/>
      <c r="E37" s="13" t="s">
        <v>23</v>
      </c>
      <c r="F37" s="130">
        <v>1032054.12</v>
      </c>
      <c r="G37" s="130">
        <v>0</v>
      </c>
      <c r="H37" s="130">
        <v>0</v>
      </c>
      <c r="I37" s="130">
        <v>1032054.12</v>
      </c>
    </row>
    <row r="38" spans="1:9" s="75" customFormat="1" ht="15.75" customHeight="1">
      <c r="A38" s="13"/>
      <c r="B38" s="13"/>
      <c r="C38" s="13">
        <v>311</v>
      </c>
      <c r="D38" s="13"/>
      <c r="E38" s="13" t="s">
        <v>96</v>
      </c>
      <c r="F38" s="130">
        <v>840288.12</v>
      </c>
      <c r="G38" s="130">
        <v>0</v>
      </c>
      <c r="H38" s="130">
        <v>0</v>
      </c>
      <c r="I38" s="130">
        <v>840288.12</v>
      </c>
    </row>
    <row r="39" spans="1:9" ht="15.75" customHeight="1">
      <c r="A39" s="13"/>
      <c r="B39" s="18"/>
      <c r="C39" s="18"/>
      <c r="D39" s="18">
        <v>3111</v>
      </c>
      <c r="E39" s="18" t="s">
        <v>95</v>
      </c>
      <c r="F39" s="132">
        <v>806888.12</v>
      </c>
      <c r="G39" s="132">
        <v>0</v>
      </c>
      <c r="H39" s="132">
        <v>0</v>
      </c>
      <c r="I39" s="132">
        <v>806888.12</v>
      </c>
    </row>
    <row r="40" spans="1:9">
      <c r="A40" s="14"/>
      <c r="B40" s="14"/>
      <c r="C40" s="14"/>
      <c r="D40" s="14">
        <v>3113</v>
      </c>
      <c r="E40" s="14" t="s">
        <v>94</v>
      </c>
      <c r="F40" s="133">
        <v>18400</v>
      </c>
      <c r="G40" s="133">
        <v>0</v>
      </c>
      <c r="H40" s="133">
        <v>0</v>
      </c>
      <c r="I40" s="133">
        <v>18400</v>
      </c>
    </row>
    <row r="41" spans="1:9">
      <c r="A41" s="14"/>
      <c r="B41" s="14"/>
      <c r="C41" s="14"/>
      <c r="D41" s="14">
        <v>3114</v>
      </c>
      <c r="E41" s="14" t="s">
        <v>93</v>
      </c>
      <c r="F41" s="133">
        <v>15000</v>
      </c>
      <c r="G41" s="133">
        <v>0</v>
      </c>
      <c r="H41" s="133">
        <v>0</v>
      </c>
      <c r="I41" s="133">
        <v>15000</v>
      </c>
    </row>
    <row r="42" spans="1:9" s="75" customFormat="1">
      <c r="A42" s="31"/>
      <c r="B42" s="31"/>
      <c r="C42" s="31">
        <v>312</v>
      </c>
      <c r="D42" s="31"/>
      <c r="E42" s="31" t="s">
        <v>92</v>
      </c>
      <c r="F42" s="131">
        <v>54248</v>
      </c>
      <c r="G42" s="131">
        <v>0</v>
      </c>
      <c r="H42" s="131">
        <v>0</v>
      </c>
      <c r="I42" s="131">
        <v>54248</v>
      </c>
    </row>
    <row r="43" spans="1:9">
      <c r="A43" s="14"/>
      <c r="B43" s="14"/>
      <c r="C43" s="14"/>
      <c r="D43" s="14">
        <v>3121</v>
      </c>
      <c r="E43" s="14" t="s">
        <v>92</v>
      </c>
      <c r="F43" s="133">
        <v>54248</v>
      </c>
      <c r="G43" s="133">
        <v>0</v>
      </c>
      <c r="H43" s="133">
        <v>0</v>
      </c>
      <c r="I43" s="133">
        <v>54248</v>
      </c>
    </row>
    <row r="44" spans="1:9" s="75" customFormat="1">
      <c r="A44" s="31"/>
      <c r="B44" s="31"/>
      <c r="C44" s="31">
        <v>313</v>
      </c>
      <c r="D44" s="31"/>
      <c r="E44" s="31" t="s">
        <v>91</v>
      </c>
      <c r="F44" s="131">
        <v>137518</v>
      </c>
      <c r="G44" s="131">
        <v>0</v>
      </c>
      <c r="H44" s="131">
        <v>0</v>
      </c>
      <c r="I44" s="131">
        <v>137518</v>
      </c>
    </row>
    <row r="45" spans="1:9">
      <c r="A45" s="14"/>
      <c r="B45" s="14"/>
      <c r="C45" s="14"/>
      <c r="D45" s="14">
        <v>3132</v>
      </c>
      <c r="E45" s="14" t="s">
        <v>179</v>
      </c>
      <c r="F45" s="133">
        <v>137468</v>
      </c>
      <c r="G45" s="133">
        <v>0</v>
      </c>
      <c r="H45" s="133">
        <v>0</v>
      </c>
      <c r="I45" s="133">
        <v>137468</v>
      </c>
    </row>
    <row r="46" spans="1:9" ht="25.5">
      <c r="A46" s="14"/>
      <c r="B46" s="14"/>
      <c r="C46" s="14"/>
      <c r="D46" s="14">
        <v>3133</v>
      </c>
      <c r="E46" s="73" t="s">
        <v>239</v>
      </c>
      <c r="F46" s="132">
        <v>50</v>
      </c>
      <c r="G46" s="132">
        <v>0</v>
      </c>
      <c r="H46" s="132">
        <v>0</v>
      </c>
      <c r="I46" s="132">
        <v>50</v>
      </c>
    </row>
    <row r="47" spans="1:9" s="75" customFormat="1">
      <c r="A47" s="31"/>
      <c r="B47" s="31">
        <v>32</v>
      </c>
      <c r="C47" s="31"/>
      <c r="D47" s="31"/>
      <c r="E47" s="31" t="s">
        <v>34</v>
      </c>
      <c r="F47" s="130">
        <v>195668.88</v>
      </c>
      <c r="G47" s="130">
        <v>10522</v>
      </c>
      <c r="H47" s="130">
        <f t="shared" ref="H47:H48" si="1">G47/F47*100</f>
        <v>5.3774519484140759</v>
      </c>
      <c r="I47" s="130">
        <v>206190.88</v>
      </c>
    </row>
    <row r="48" spans="1:9" s="75" customFormat="1">
      <c r="A48" s="31"/>
      <c r="B48" s="31"/>
      <c r="C48" s="31">
        <v>321</v>
      </c>
      <c r="D48" s="31"/>
      <c r="E48" s="31" t="s">
        <v>197</v>
      </c>
      <c r="F48" s="130">
        <v>29096</v>
      </c>
      <c r="G48" s="130">
        <v>500</v>
      </c>
      <c r="H48" s="130">
        <f t="shared" si="1"/>
        <v>1.718449271377509</v>
      </c>
      <c r="I48" s="130">
        <f>SUM(I49:I52)</f>
        <v>29596</v>
      </c>
    </row>
    <row r="49" spans="1:11">
      <c r="A49" s="14"/>
      <c r="B49" s="14"/>
      <c r="C49" s="14"/>
      <c r="D49" s="14">
        <v>3211</v>
      </c>
      <c r="E49" s="14" t="s">
        <v>133</v>
      </c>
      <c r="F49" s="133">
        <v>4476</v>
      </c>
      <c r="G49" s="133">
        <v>0</v>
      </c>
      <c r="H49" s="133">
        <v>0</v>
      </c>
      <c r="I49" s="133">
        <v>4476</v>
      </c>
    </row>
    <row r="50" spans="1:11">
      <c r="A50" s="14"/>
      <c r="B50" s="14"/>
      <c r="C50" s="14"/>
      <c r="D50" s="14">
        <v>3212</v>
      </c>
      <c r="E50" s="14" t="s">
        <v>143</v>
      </c>
      <c r="F50" s="133">
        <v>23020</v>
      </c>
      <c r="G50" s="133">
        <v>0</v>
      </c>
      <c r="H50" s="133">
        <v>0</v>
      </c>
      <c r="I50" s="133">
        <v>23020</v>
      </c>
    </row>
    <row r="51" spans="1:11">
      <c r="A51" s="14"/>
      <c r="B51" s="14"/>
      <c r="C51" s="14"/>
      <c r="D51" s="14">
        <v>3213</v>
      </c>
      <c r="E51" s="14" t="s">
        <v>180</v>
      </c>
      <c r="F51" s="133">
        <v>900</v>
      </c>
      <c r="G51" s="133">
        <v>300</v>
      </c>
      <c r="H51" s="140">
        <f t="shared" ref="H51:H52" si="2">G51/F51*100</f>
        <v>33.333333333333329</v>
      </c>
      <c r="I51" s="133">
        <v>1200</v>
      </c>
      <c r="K51" s="128"/>
    </row>
    <row r="52" spans="1:11">
      <c r="A52" s="14"/>
      <c r="B52" s="14"/>
      <c r="C52" s="14"/>
      <c r="D52" s="14">
        <v>3214</v>
      </c>
      <c r="E52" s="14" t="s">
        <v>181</v>
      </c>
      <c r="F52" s="133">
        <v>700</v>
      </c>
      <c r="G52" s="133">
        <v>200</v>
      </c>
      <c r="H52" s="140">
        <f t="shared" si="2"/>
        <v>28.571428571428569</v>
      </c>
      <c r="I52" s="133">
        <v>900</v>
      </c>
    </row>
    <row r="53" spans="1:11" s="75" customFormat="1">
      <c r="A53" s="31"/>
      <c r="B53" s="31"/>
      <c r="C53" s="31">
        <v>322</v>
      </c>
      <c r="D53" s="31"/>
      <c r="E53" s="31" t="s">
        <v>198</v>
      </c>
      <c r="F53" s="130">
        <v>131249</v>
      </c>
      <c r="G53" s="130">
        <v>8013</v>
      </c>
      <c r="H53" s="130">
        <f t="shared" ref="H53:H68" si="3">G53/F53*100</f>
        <v>6.1051893728714131</v>
      </c>
      <c r="I53" s="130">
        <f>SUM(I54:I59)</f>
        <v>139262</v>
      </c>
    </row>
    <row r="54" spans="1:11" ht="25.5">
      <c r="A54" s="14"/>
      <c r="B54" s="14"/>
      <c r="C54" s="14"/>
      <c r="D54" s="14">
        <v>3221</v>
      </c>
      <c r="E54" s="73" t="s">
        <v>131</v>
      </c>
      <c r="F54" s="133">
        <v>8050</v>
      </c>
      <c r="G54" s="133">
        <v>412</v>
      </c>
      <c r="H54" s="140">
        <f t="shared" si="3"/>
        <v>5.1180124223602483</v>
      </c>
      <c r="I54" s="133">
        <v>8462</v>
      </c>
    </row>
    <row r="55" spans="1:11">
      <c r="A55" s="14"/>
      <c r="B55" s="14"/>
      <c r="C55" s="14"/>
      <c r="D55" s="14">
        <v>3222</v>
      </c>
      <c r="E55" s="14" t="s">
        <v>99</v>
      </c>
      <c r="F55" s="133">
        <v>105000</v>
      </c>
      <c r="G55" s="133">
        <v>0</v>
      </c>
      <c r="H55" s="140">
        <f t="shared" si="3"/>
        <v>0</v>
      </c>
      <c r="I55" s="133">
        <v>105000</v>
      </c>
    </row>
    <row r="56" spans="1:11">
      <c r="A56" s="14"/>
      <c r="B56" s="14"/>
      <c r="C56" s="14"/>
      <c r="D56" s="14">
        <v>3223</v>
      </c>
      <c r="E56" s="14" t="s">
        <v>121</v>
      </c>
      <c r="F56" s="133">
        <v>13800</v>
      </c>
      <c r="G56" s="133">
        <v>6500</v>
      </c>
      <c r="H56" s="140">
        <f t="shared" si="3"/>
        <v>47.10144927536232</v>
      </c>
      <c r="I56" s="133">
        <v>20300</v>
      </c>
    </row>
    <row r="57" spans="1:11" ht="25.5">
      <c r="A57" s="14"/>
      <c r="B57" s="14"/>
      <c r="C57" s="14"/>
      <c r="D57" s="14">
        <v>3224</v>
      </c>
      <c r="E57" s="73" t="s">
        <v>182</v>
      </c>
      <c r="F57" s="133">
        <v>650</v>
      </c>
      <c r="G57" s="133">
        <v>0</v>
      </c>
      <c r="H57" s="140">
        <f t="shared" si="3"/>
        <v>0</v>
      </c>
      <c r="I57" s="133">
        <v>650</v>
      </c>
    </row>
    <row r="58" spans="1:11">
      <c r="A58" s="14"/>
      <c r="B58" s="14"/>
      <c r="C58" s="14"/>
      <c r="D58" s="14">
        <v>3225</v>
      </c>
      <c r="E58" s="14" t="s">
        <v>70</v>
      </c>
      <c r="F58" s="133">
        <v>2999</v>
      </c>
      <c r="G58" s="133">
        <v>1101</v>
      </c>
      <c r="H58" s="140">
        <f t="shared" si="3"/>
        <v>36.71223741247082</v>
      </c>
      <c r="I58" s="133">
        <v>4100</v>
      </c>
    </row>
    <row r="59" spans="1:11">
      <c r="A59" s="14"/>
      <c r="B59" s="14"/>
      <c r="C59" s="14"/>
      <c r="D59" s="14">
        <v>3227</v>
      </c>
      <c r="E59" s="14" t="s">
        <v>193</v>
      </c>
      <c r="F59" s="133">
        <v>750</v>
      </c>
      <c r="G59" s="133">
        <v>0</v>
      </c>
      <c r="H59" s="140">
        <f t="shared" si="3"/>
        <v>0</v>
      </c>
      <c r="I59" s="133">
        <v>750</v>
      </c>
    </row>
    <row r="60" spans="1:11" s="75" customFormat="1">
      <c r="A60" s="31"/>
      <c r="B60" s="31"/>
      <c r="C60" s="31">
        <v>323</v>
      </c>
      <c r="D60" s="31"/>
      <c r="E60" s="31" t="s">
        <v>61</v>
      </c>
      <c r="F60" s="130">
        <v>20473.88</v>
      </c>
      <c r="G60" s="130">
        <v>2009</v>
      </c>
      <c r="H60" s="138">
        <f t="shared" si="3"/>
        <v>9.8125025642428287</v>
      </c>
      <c r="I60" s="130">
        <f>SUM(I61:I68)</f>
        <v>22482.880000000001</v>
      </c>
    </row>
    <row r="61" spans="1:11">
      <c r="A61" s="14"/>
      <c r="B61" s="14"/>
      <c r="C61" s="14"/>
      <c r="D61" s="14">
        <v>3231</v>
      </c>
      <c r="E61" s="14" t="s">
        <v>183</v>
      </c>
      <c r="F61" s="133">
        <v>1250</v>
      </c>
      <c r="G61" s="133">
        <v>500</v>
      </c>
      <c r="H61" s="140">
        <f t="shared" si="3"/>
        <v>40</v>
      </c>
      <c r="I61" s="133">
        <v>1750</v>
      </c>
    </row>
    <row r="62" spans="1:11">
      <c r="A62" s="14"/>
      <c r="B62" s="14"/>
      <c r="C62" s="14"/>
      <c r="D62" s="14">
        <v>3232</v>
      </c>
      <c r="E62" s="14" t="s">
        <v>60</v>
      </c>
      <c r="F62" s="133">
        <v>8373</v>
      </c>
      <c r="G62" s="133">
        <v>-691</v>
      </c>
      <c r="H62" s="140">
        <f t="shared" si="3"/>
        <v>-8.2527170667622123</v>
      </c>
      <c r="I62" s="133">
        <v>7682</v>
      </c>
    </row>
    <row r="63" spans="1:11">
      <c r="A63" s="14"/>
      <c r="B63" s="14"/>
      <c r="C63" s="14"/>
      <c r="D63" s="14">
        <v>3233</v>
      </c>
      <c r="E63" s="14" t="s">
        <v>184</v>
      </c>
      <c r="F63" s="133">
        <v>30</v>
      </c>
      <c r="G63" s="133">
        <v>0</v>
      </c>
      <c r="H63" s="140">
        <f t="shared" si="3"/>
        <v>0</v>
      </c>
      <c r="I63" s="133">
        <v>30</v>
      </c>
    </row>
    <row r="64" spans="1:11">
      <c r="A64" s="14"/>
      <c r="B64" s="14"/>
      <c r="C64" s="14"/>
      <c r="D64" s="14">
        <v>3234</v>
      </c>
      <c r="E64" s="14" t="s">
        <v>120</v>
      </c>
      <c r="F64" s="133">
        <v>4850</v>
      </c>
      <c r="G64" s="133">
        <v>1000</v>
      </c>
      <c r="H64" s="140">
        <f t="shared" si="3"/>
        <v>20.618556701030926</v>
      </c>
      <c r="I64" s="133">
        <v>5850</v>
      </c>
    </row>
    <row r="65" spans="1:9">
      <c r="A65" s="14"/>
      <c r="B65" s="14"/>
      <c r="C65" s="14"/>
      <c r="D65" s="14">
        <v>3236</v>
      </c>
      <c r="E65" s="14" t="s">
        <v>100</v>
      </c>
      <c r="F65" s="133">
        <v>2400</v>
      </c>
      <c r="G65" s="133">
        <v>0</v>
      </c>
      <c r="H65" s="140">
        <f t="shared" si="3"/>
        <v>0</v>
      </c>
      <c r="I65" s="133">
        <v>2400</v>
      </c>
    </row>
    <row r="66" spans="1:9">
      <c r="A66" s="14"/>
      <c r="B66" s="14"/>
      <c r="C66" s="14"/>
      <c r="D66" s="14">
        <v>3237</v>
      </c>
      <c r="E66" s="14" t="s">
        <v>185</v>
      </c>
      <c r="F66" s="133">
        <v>1920.88</v>
      </c>
      <c r="G66" s="133">
        <v>0</v>
      </c>
      <c r="H66" s="140">
        <f t="shared" si="3"/>
        <v>0</v>
      </c>
      <c r="I66" s="133">
        <v>1920.88</v>
      </c>
    </row>
    <row r="67" spans="1:9">
      <c r="A67" s="14"/>
      <c r="B67" s="14"/>
      <c r="C67" s="14"/>
      <c r="D67" s="14">
        <v>3238</v>
      </c>
      <c r="E67" s="14" t="s">
        <v>128</v>
      </c>
      <c r="F67" s="133">
        <v>1600</v>
      </c>
      <c r="G67" s="133">
        <v>1200</v>
      </c>
      <c r="H67" s="140">
        <f t="shared" si="3"/>
        <v>75</v>
      </c>
      <c r="I67" s="133">
        <v>2800</v>
      </c>
    </row>
    <row r="68" spans="1:9">
      <c r="A68" s="14"/>
      <c r="B68" s="14"/>
      <c r="C68" s="14"/>
      <c r="D68" s="14">
        <v>3239</v>
      </c>
      <c r="E68" s="14" t="s">
        <v>127</v>
      </c>
      <c r="F68" s="133">
        <v>50</v>
      </c>
      <c r="G68" s="133">
        <v>0</v>
      </c>
      <c r="H68" s="140">
        <f t="shared" si="3"/>
        <v>0</v>
      </c>
      <c r="I68" s="133">
        <v>50</v>
      </c>
    </row>
    <row r="69" spans="1:9" s="75" customFormat="1" ht="25.5">
      <c r="A69" s="31"/>
      <c r="B69" s="31"/>
      <c r="C69" s="31">
        <v>329</v>
      </c>
      <c r="D69" s="31"/>
      <c r="E69" s="78" t="s">
        <v>186</v>
      </c>
      <c r="F69" s="130">
        <v>14850</v>
      </c>
      <c r="G69" s="130">
        <v>0</v>
      </c>
      <c r="H69" s="130">
        <v>0</v>
      </c>
      <c r="I69" s="130">
        <v>14850</v>
      </c>
    </row>
    <row r="70" spans="1:9" s="81" customFormat="1">
      <c r="A70" s="14"/>
      <c r="B70" s="14"/>
      <c r="C70" s="14"/>
      <c r="D70" s="14">
        <v>3291</v>
      </c>
      <c r="E70" s="73"/>
      <c r="F70" s="132"/>
      <c r="G70" s="132">
        <v>0</v>
      </c>
      <c r="H70" s="132">
        <v>0</v>
      </c>
      <c r="I70" s="132"/>
    </row>
    <row r="71" spans="1:9">
      <c r="A71" s="14"/>
      <c r="B71" s="14"/>
      <c r="C71" s="14"/>
      <c r="D71" s="14">
        <v>3292</v>
      </c>
      <c r="E71" s="14" t="s">
        <v>118</v>
      </c>
      <c r="F71" s="133">
        <v>1000</v>
      </c>
      <c r="G71" s="133">
        <v>0</v>
      </c>
      <c r="H71" s="133">
        <v>0</v>
      </c>
      <c r="I71" s="133">
        <v>1000</v>
      </c>
    </row>
    <row r="72" spans="1:9">
      <c r="A72" s="14"/>
      <c r="B72" s="14"/>
      <c r="C72" s="14"/>
      <c r="D72" s="14">
        <v>3293</v>
      </c>
      <c r="E72" s="14" t="s">
        <v>125</v>
      </c>
      <c r="F72" s="133">
        <v>50</v>
      </c>
      <c r="G72" s="133">
        <v>0</v>
      </c>
      <c r="H72" s="133">
        <v>0</v>
      </c>
      <c r="I72" s="133">
        <v>50</v>
      </c>
    </row>
    <row r="73" spans="1:9">
      <c r="A73" s="14"/>
      <c r="B73" s="14"/>
      <c r="C73" s="14"/>
      <c r="D73" s="14">
        <v>3294</v>
      </c>
      <c r="E73" s="14" t="s">
        <v>124</v>
      </c>
      <c r="F73" s="133">
        <v>200</v>
      </c>
      <c r="G73" s="133">
        <v>0</v>
      </c>
      <c r="H73" s="133">
        <v>0</v>
      </c>
      <c r="I73" s="133">
        <v>200</v>
      </c>
    </row>
    <row r="74" spans="1:9">
      <c r="A74" s="14"/>
      <c r="B74" s="14"/>
      <c r="C74" s="14"/>
      <c r="D74" s="14">
        <v>3295</v>
      </c>
      <c r="E74" s="14" t="s">
        <v>107</v>
      </c>
      <c r="F74" s="133">
        <v>1950</v>
      </c>
      <c r="G74" s="133">
        <v>0</v>
      </c>
      <c r="H74" s="133">
        <v>0</v>
      </c>
      <c r="I74" s="133">
        <v>1950</v>
      </c>
    </row>
    <row r="75" spans="1:9">
      <c r="A75" s="14"/>
      <c r="B75" s="14"/>
      <c r="C75" s="14"/>
      <c r="D75" s="14">
        <v>3296</v>
      </c>
      <c r="E75" s="14" t="s">
        <v>233</v>
      </c>
      <c r="F75" s="133">
        <v>2000</v>
      </c>
      <c r="G75" s="133">
        <v>0</v>
      </c>
      <c r="H75" s="133">
        <v>0</v>
      </c>
      <c r="I75" s="133">
        <v>2000</v>
      </c>
    </row>
    <row r="76" spans="1:9">
      <c r="A76" s="14"/>
      <c r="B76" s="14"/>
      <c r="C76" s="14"/>
      <c r="D76" s="14">
        <v>3299</v>
      </c>
      <c r="E76" s="14" t="s">
        <v>187</v>
      </c>
      <c r="F76" s="133">
        <v>9650</v>
      </c>
      <c r="G76" s="133">
        <v>0</v>
      </c>
      <c r="H76" s="133">
        <v>0</v>
      </c>
      <c r="I76" s="133">
        <v>9650</v>
      </c>
    </row>
    <row r="77" spans="1:9" s="75" customFormat="1">
      <c r="A77" s="31"/>
      <c r="B77" s="31">
        <v>34</v>
      </c>
      <c r="C77" s="31"/>
      <c r="D77" s="31"/>
      <c r="E77" s="31" t="s">
        <v>116</v>
      </c>
      <c r="F77" s="131">
        <v>2120</v>
      </c>
      <c r="G77" s="131">
        <v>200</v>
      </c>
      <c r="H77" s="138">
        <f t="shared" ref="H77:H80" si="4">G77/F77*100</f>
        <v>9.433962264150944</v>
      </c>
      <c r="I77" s="131">
        <v>2320</v>
      </c>
    </row>
    <row r="78" spans="1:9" s="75" customFormat="1">
      <c r="A78" s="31"/>
      <c r="B78" s="31"/>
      <c r="C78" s="31">
        <v>343</v>
      </c>
      <c r="D78" s="31"/>
      <c r="E78" s="31" t="s">
        <v>115</v>
      </c>
      <c r="F78" s="131">
        <v>2120</v>
      </c>
      <c r="G78" s="131">
        <v>200</v>
      </c>
      <c r="H78" s="138">
        <f t="shared" si="4"/>
        <v>9.433962264150944</v>
      </c>
      <c r="I78" s="131">
        <v>2320</v>
      </c>
    </row>
    <row r="79" spans="1:9" ht="25.5">
      <c r="A79" s="14"/>
      <c r="B79" s="14"/>
      <c r="C79" s="14"/>
      <c r="D79" s="14">
        <v>3431</v>
      </c>
      <c r="E79" s="73" t="s">
        <v>188</v>
      </c>
      <c r="F79" s="133">
        <v>1120</v>
      </c>
      <c r="G79" s="133">
        <v>200</v>
      </c>
      <c r="H79" s="140">
        <f t="shared" si="4"/>
        <v>17.857142857142858</v>
      </c>
      <c r="I79" s="133">
        <v>1320</v>
      </c>
    </row>
    <row r="80" spans="1:9">
      <c r="A80" s="14"/>
      <c r="B80" s="14"/>
      <c r="C80" s="14"/>
      <c r="D80" s="14">
        <v>3433</v>
      </c>
      <c r="E80" s="14" t="s">
        <v>122</v>
      </c>
      <c r="F80" s="133">
        <v>1000</v>
      </c>
      <c r="G80" s="133">
        <v>0</v>
      </c>
      <c r="H80" s="140">
        <f t="shared" si="4"/>
        <v>0</v>
      </c>
      <c r="I80" s="133">
        <v>1000</v>
      </c>
    </row>
    <row r="81" spans="1:12" s="75" customFormat="1" ht="25.5">
      <c r="A81" s="31"/>
      <c r="B81" s="31">
        <v>37</v>
      </c>
      <c r="C81" s="31"/>
      <c r="D81" s="31"/>
      <c r="E81" s="78" t="s">
        <v>189</v>
      </c>
      <c r="F81" s="131">
        <v>45000</v>
      </c>
      <c r="G81" s="131">
        <v>0</v>
      </c>
      <c r="H81" s="131">
        <v>0</v>
      </c>
      <c r="I81" s="131">
        <v>45000</v>
      </c>
    </row>
    <row r="82" spans="1:12" s="75" customFormat="1" ht="25.5">
      <c r="A82" s="31"/>
      <c r="B82" s="31"/>
      <c r="C82" s="31">
        <v>372</v>
      </c>
      <c r="D82" s="31"/>
      <c r="E82" s="78" t="s">
        <v>189</v>
      </c>
      <c r="F82" s="131">
        <v>45000</v>
      </c>
      <c r="G82" s="131">
        <v>0</v>
      </c>
      <c r="H82" s="131">
        <v>0</v>
      </c>
      <c r="I82" s="131">
        <v>45000</v>
      </c>
    </row>
    <row r="83" spans="1:12" ht="25.5">
      <c r="A83" s="14"/>
      <c r="B83" s="14"/>
      <c r="C83" s="14"/>
      <c r="D83" s="14">
        <v>3722</v>
      </c>
      <c r="E83" s="73" t="s">
        <v>189</v>
      </c>
      <c r="F83" s="133">
        <v>45000</v>
      </c>
      <c r="G83" s="133">
        <v>0</v>
      </c>
      <c r="H83" s="133">
        <v>0</v>
      </c>
      <c r="I83" s="133">
        <v>45000</v>
      </c>
    </row>
    <row r="84" spans="1:12" s="75" customFormat="1">
      <c r="A84" s="31"/>
      <c r="B84" s="31">
        <v>38</v>
      </c>
      <c r="C84" s="31"/>
      <c r="D84" s="31"/>
      <c r="E84" s="78" t="s">
        <v>240</v>
      </c>
      <c r="F84" s="131">
        <v>700</v>
      </c>
      <c r="G84" s="131">
        <v>0</v>
      </c>
      <c r="H84" s="131">
        <v>0</v>
      </c>
      <c r="I84" s="131">
        <v>700</v>
      </c>
    </row>
    <row r="85" spans="1:12" s="75" customFormat="1">
      <c r="A85" s="31"/>
      <c r="B85" s="31"/>
      <c r="C85" s="31">
        <v>381</v>
      </c>
      <c r="D85" s="31"/>
      <c r="E85" s="78" t="s">
        <v>212</v>
      </c>
      <c r="F85" s="131">
        <v>700</v>
      </c>
      <c r="G85" s="131">
        <v>0</v>
      </c>
      <c r="H85" s="131">
        <v>0</v>
      </c>
      <c r="I85" s="131">
        <v>700</v>
      </c>
    </row>
    <row r="86" spans="1:12">
      <c r="A86" s="14"/>
      <c r="B86" s="14"/>
      <c r="C86" s="14"/>
      <c r="D86" s="14">
        <v>3812</v>
      </c>
      <c r="E86" s="73" t="s">
        <v>237</v>
      </c>
      <c r="F86" s="133">
        <v>700</v>
      </c>
      <c r="G86" s="133">
        <v>0</v>
      </c>
      <c r="H86" s="133">
        <v>0</v>
      </c>
      <c r="I86" s="133">
        <v>700</v>
      </c>
    </row>
    <row r="87" spans="1:12" ht="25.5">
      <c r="A87" s="16">
        <v>4</v>
      </c>
      <c r="B87" s="17"/>
      <c r="C87" s="17"/>
      <c r="D87" s="17"/>
      <c r="E87" s="29" t="s">
        <v>24</v>
      </c>
      <c r="F87" s="131">
        <v>10100</v>
      </c>
      <c r="G87" s="131">
        <v>700</v>
      </c>
      <c r="H87" s="138">
        <f t="shared" ref="H87:H96" si="5">G87/F87*100</f>
        <v>6.9306930693069315</v>
      </c>
      <c r="I87" s="131">
        <v>10800</v>
      </c>
    </row>
    <row r="88" spans="1:12" ht="25.5">
      <c r="A88" s="16"/>
      <c r="B88" s="17">
        <v>42</v>
      </c>
      <c r="C88" s="17"/>
      <c r="D88" s="17"/>
      <c r="E88" s="29" t="s">
        <v>190</v>
      </c>
      <c r="F88" s="130">
        <v>10000</v>
      </c>
      <c r="G88" s="130">
        <v>700</v>
      </c>
      <c r="H88" s="138">
        <f t="shared" si="5"/>
        <v>7.0000000000000009</v>
      </c>
      <c r="I88" s="130">
        <v>10700</v>
      </c>
    </row>
    <row r="89" spans="1:12" s="75" customFormat="1">
      <c r="A89" s="13"/>
      <c r="B89" s="13"/>
      <c r="C89" s="13">
        <v>422</v>
      </c>
      <c r="D89" s="13"/>
      <c r="E89" s="29" t="s">
        <v>71</v>
      </c>
      <c r="F89" s="130">
        <v>6000</v>
      </c>
      <c r="G89" s="130">
        <v>0</v>
      </c>
      <c r="H89" s="138">
        <f t="shared" si="5"/>
        <v>0</v>
      </c>
      <c r="I89" s="130">
        <v>6000</v>
      </c>
    </row>
    <row r="90" spans="1:12">
      <c r="A90" s="18"/>
      <c r="B90" s="18"/>
      <c r="C90" s="18"/>
      <c r="D90" s="18">
        <v>4221</v>
      </c>
      <c r="E90" s="30" t="s">
        <v>76</v>
      </c>
      <c r="F90" s="133">
        <v>4000</v>
      </c>
      <c r="G90" s="133">
        <v>0</v>
      </c>
      <c r="H90" s="140">
        <f t="shared" si="5"/>
        <v>0</v>
      </c>
      <c r="I90" s="133">
        <v>4000</v>
      </c>
    </row>
    <row r="91" spans="1:12" ht="25.5">
      <c r="A91" s="18"/>
      <c r="B91" s="18"/>
      <c r="C91" s="18"/>
      <c r="D91" s="18">
        <v>4227</v>
      </c>
      <c r="E91" s="30" t="s">
        <v>191</v>
      </c>
      <c r="F91" s="133">
        <v>2000</v>
      </c>
      <c r="G91" s="133">
        <v>0</v>
      </c>
      <c r="H91" s="140">
        <f t="shared" si="5"/>
        <v>0</v>
      </c>
      <c r="I91" s="133">
        <v>2000</v>
      </c>
    </row>
    <row r="92" spans="1:12" s="75" customFormat="1" ht="25.5">
      <c r="A92" s="13"/>
      <c r="B92" s="13"/>
      <c r="C92" s="13">
        <v>424</v>
      </c>
      <c r="D92" s="13"/>
      <c r="E92" s="29" t="s">
        <v>192</v>
      </c>
      <c r="F92" s="131">
        <v>4000</v>
      </c>
      <c r="G92" s="131">
        <v>700</v>
      </c>
      <c r="H92" s="138">
        <f t="shared" si="5"/>
        <v>17.5</v>
      </c>
      <c r="I92" s="131">
        <v>4700</v>
      </c>
      <c r="L92" s="125"/>
    </row>
    <row r="93" spans="1:12">
      <c r="A93" s="18"/>
      <c r="B93" s="18"/>
      <c r="C93" s="18"/>
      <c r="D93" s="18">
        <v>4241</v>
      </c>
      <c r="E93" s="30" t="s">
        <v>51</v>
      </c>
      <c r="F93" s="133">
        <v>4000</v>
      </c>
      <c r="G93" s="133">
        <v>700</v>
      </c>
      <c r="H93" s="140">
        <f t="shared" si="5"/>
        <v>17.5</v>
      </c>
      <c r="I93" s="133">
        <v>4700</v>
      </c>
    </row>
    <row r="94" spans="1:12" s="75" customFormat="1">
      <c r="A94" s="13"/>
      <c r="B94" s="13">
        <v>43</v>
      </c>
      <c r="C94" s="13"/>
      <c r="D94" s="13"/>
      <c r="E94" s="29" t="s">
        <v>232</v>
      </c>
      <c r="F94" s="131">
        <v>100</v>
      </c>
      <c r="G94" s="131">
        <v>0</v>
      </c>
      <c r="H94" s="138">
        <f t="shared" si="5"/>
        <v>0</v>
      </c>
      <c r="I94" s="131">
        <v>100</v>
      </c>
    </row>
    <row r="95" spans="1:12" s="75" customFormat="1">
      <c r="A95" s="13"/>
      <c r="B95" s="13"/>
      <c r="C95" s="13">
        <v>431</v>
      </c>
      <c r="D95" s="13"/>
      <c r="E95" s="29" t="s">
        <v>232</v>
      </c>
      <c r="F95" s="131">
        <v>100</v>
      </c>
      <c r="G95" s="131">
        <v>0</v>
      </c>
      <c r="H95" s="138">
        <f t="shared" si="5"/>
        <v>0</v>
      </c>
      <c r="I95" s="131">
        <v>100</v>
      </c>
    </row>
    <row r="96" spans="1:12" ht="14.25" customHeight="1">
      <c r="A96" s="18"/>
      <c r="B96" s="18"/>
      <c r="C96" s="18"/>
      <c r="D96" s="18">
        <v>4312</v>
      </c>
      <c r="E96" s="14" t="s">
        <v>232</v>
      </c>
      <c r="F96" s="133">
        <v>100</v>
      </c>
      <c r="G96" s="133">
        <v>0</v>
      </c>
      <c r="H96" s="140">
        <f t="shared" si="5"/>
        <v>0</v>
      </c>
      <c r="I96" s="133">
        <v>100</v>
      </c>
    </row>
    <row r="97" spans="1:9">
      <c r="A97" s="70"/>
      <c r="B97" s="70"/>
      <c r="C97" s="70"/>
      <c r="D97" s="70"/>
      <c r="E97" s="77"/>
      <c r="F97" s="71"/>
      <c r="G97" s="71"/>
      <c r="H97" s="71"/>
      <c r="I97" s="72"/>
    </row>
  </sheetData>
  <mergeCells count="5">
    <mergeCell ref="A7:I7"/>
    <mergeCell ref="A33:I33"/>
    <mergeCell ref="A1:I1"/>
    <mergeCell ref="A3:I3"/>
    <mergeCell ref="A5:I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workbookViewId="0">
      <selection activeCell="K9" sqref="K9"/>
    </sheetView>
  </sheetViews>
  <sheetFormatPr defaultRowHeight="15"/>
  <cols>
    <col min="1" max="3" width="25.28515625" customWidth="1"/>
    <col min="4" max="4" width="21.28515625" customWidth="1"/>
    <col min="5" max="5" width="25.28515625" customWidth="1"/>
  </cols>
  <sheetData>
    <row r="1" spans="1:5" ht="42" customHeight="1">
      <c r="A1" s="158" t="s">
        <v>231</v>
      </c>
      <c r="B1" s="158"/>
      <c r="C1" s="158"/>
      <c r="D1" s="158"/>
      <c r="E1" s="158"/>
    </row>
    <row r="2" spans="1:5" ht="18" customHeight="1">
      <c r="A2" s="28"/>
      <c r="B2" s="28"/>
      <c r="C2" s="28"/>
      <c r="D2" s="28"/>
      <c r="E2" s="28"/>
    </row>
    <row r="3" spans="1:5" ht="15.75" customHeight="1">
      <c r="A3" s="158" t="s">
        <v>32</v>
      </c>
      <c r="B3" s="158"/>
      <c r="C3" s="158"/>
      <c r="D3" s="158"/>
      <c r="E3" s="158"/>
    </row>
    <row r="4" spans="1:5" ht="18">
      <c r="B4" s="28"/>
      <c r="C4" s="6"/>
      <c r="D4" s="6"/>
      <c r="E4" s="154" t="s">
        <v>264</v>
      </c>
    </row>
    <row r="5" spans="1:5" ht="18" customHeight="1">
      <c r="A5" s="158" t="s">
        <v>13</v>
      </c>
      <c r="B5" s="158"/>
      <c r="C5" s="158"/>
      <c r="D5" s="158"/>
      <c r="E5" s="158"/>
    </row>
    <row r="6" spans="1:5" ht="18">
      <c r="A6" s="28"/>
      <c r="B6" s="28"/>
      <c r="C6" s="6"/>
      <c r="D6" s="6"/>
      <c r="E6" s="6"/>
    </row>
    <row r="7" spans="1:5" ht="15.75" customHeight="1">
      <c r="A7" s="158" t="s">
        <v>241</v>
      </c>
      <c r="B7" s="158"/>
      <c r="C7" s="158"/>
      <c r="D7" s="158"/>
      <c r="E7" s="158"/>
    </row>
    <row r="8" spans="1:5" ht="18">
      <c r="A8" s="28"/>
      <c r="B8" s="28"/>
      <c r="C8" s="6"/>
      <c r="D8" s="6"/>
      <c r="E8" s="6"/>
    </row>
    <row r="9" spans="1:5">
      <c r="A9" s="24" t="s">
        <v>242</v>
      </c>
      <c r="B9" s="24" t="s">
        <v>178</v>
      </c>
      <c r="C9" s="24" t="s">
        <v>263</v>
      </c>
      <c r="D9" s="24" t="s">
        <v>261</v>
      </c>
      <c r="E9" s="24" t="s">
        <v>262</v>
      </c>
    </row>
    <row r="10" spans="1:5">
      <c r="A10" s="121" t="s">
        <v>0</v>
      </c>
      <c r="B10" s="134">
        <v>1285643</v>
      </c>
      <c r="C10" s="134">
        <v>11422</v>
      </c>
      <c r="D10" s="134">
        <f>C10/B10*100</f>
        <v>0.88842703612122487</v>
      </c>
      <c r="E10" s="134">
        <v>1297065</v>
      </c>
    </row>
    <row r="11" spans="1:5">
      <c r="A11" s="29" t="s">
        <v>243</v>
      </c>
      <c r="B11" s="134">
        <v>16531</v>
      </c>
      <c r="C11" s="134">
        <v>700</v>
      </c>
      <c r="D11" s="134">
        <f t="shared" ref="D11:D23" si="0">C11/B11*100</f>
        <v>4.2344685741939383</v>
      </c>
      <c r="E11" s="134">
        <v>17231</v>
      </c>
    </row>
    <row r="12" spans="1:5">
      <c r="A12" s="15" t="s">
        <v>255</v>
      </c>
      <c r="B12" s="133">
        <v>16531</v>
      </c>
      <c r="C12" s="133">
        <v>700</v>
      </c>
      <c r="D12" s="150">
        <f t="shared" si="0"/>
        <v>4.2344685741939383</v>
      </c>
      <c r="E12" s="133">
        <v>17231</v>
      </c>
    </row>
    <row r="13" spans="1:5" s="75" customFormat="1">
      <c r="A13" s="31" t="s">
        <v>247</v>
      </c>
      <c r="B13" s="131">
        <v>2600</v>
      </c>
      <c r="C13" s="131">
        <v>0</v>
      </c>
      <c r="D13" s="134">
        <f t="shared" si="0"/>
        <v>0</v>
      </c>
      <c r="E13" s="131">
        <v>2600</v>
      </c>
    </row>
    <row r="14" spans="1:5" s="123" customFormat="1">
      <c r="A14" s="122" t="s">
        <v>248</v>
      </c>
      <c r="B14" s="133">
        <v>2600</v>
      </c>
      <c r="C14" s="133">
        <v>0</v>
      </c>
      <c r="D14" s="150">
        <f t="shared" si="0"/>
        <v>0</v>
      </c>
      <c r="E14" s="133">
        <v>2600</v>
      </c>
    </row>
    <row r="15" spans="1:5" s="75" customFormat="1" ht="25.5">
      <c r="A15" s="78" t="s">
        <v>244</v>
      </c>
      <c r="B15" s="131">
        <v>92862</v>
      </c>
      <c r="C15" s="131">
        <v>10722</v>
      </c>
      <c r="D15" s="152">
        <f t="shared" si="0"/>
        <v>11.54616527750856</v>
      </c>
      <c r="E15" s="131">
        <v>103584</v>
      </c>
    </row>
    <row r="16" spans="1:5" s="123" customFormat="1" ht="25.5">
      <c r="A16" s="124" t="s">
        <v>256</v>
      </c>
      <c r="B16" s="133">
        <v>44362</v>
      </c>
      <c r="C16" s="133">
        <v>10722</v>
      </c>
      <c r="D16" s="150">
        <f t="shared" si="0"/>
        <v>24.169334114782924</v>
      </c>
      <c r="E16" s="135">
        <v>55084</v>
      </c>
    </row>
    <row r="17" spans="1:5" s="123" customFormat="1" ht="25.5">
      <c r="A17" s="124" t="s">
        <v>250</v>
      </c>
      <c r="B17" s="133">
        <v>48500</v>
      </c>
      <c r="C17" s="133">
        <v>0</v>
      </c>
      <c r="D17" s="151">
        <f t="shared" si="0"/>
        <v>0</v>
      </c>
      <c r="E17" s="135">
        <v>48500</v>
      </c>
    </row>
    <row r="18" spans="1:5">
      <c r="A18" s="121" t="s">
        <v>245</v>
      </c>
      <c r="B18" s="131">
        <v>1173150</v>
      </c>
      <c r="C18" s="131">
        <v>0</v>
      </c>
      <c r="D18" s="134">
        <f t="shared" si="0"/>
        <v>0</v>
      </c>
      <c r="E18" s="136">
        <v>1173150</v>
      </c>
    </row>
    <row r="19" spans="1:5" s="81" customFormat="1" ht="25.5">
      <c r="A19" s="129" t="s">
        <v>260</v>
      </c>
      <c r="B19" s="133">
        <v>0</v>
      </c>
      <c r="C19" s="133">
        <v>0</v>
      </c>
      <c r="D19" s="153">
        <v>0</v>
      </c>
      <c r="E19" s="135">
        <v>0</v>
      </c>
    </row>
    <row r="20" spans="1:5" s="123" customFormat="1">
      <c r="A20" s="124" t="s">
        <v>251</v>
      </c>
      <c r="B20" s="133">
        <v>1173150</v>
      </c>
      <c r="C20" s="133">
        <v>0</v>
      </c>
      <c r="D20" s="137">
        <f t="shared" si="0"/>
        <v>0</v>
      </c>
      <c r="E20" s="135">
        <v>1173150</v>
      </c>
    </row>
    <row r="21" spans="1:5" s="123" customFormat="1">
      <c r="A21" s="124" t="s">
        <v>257</v>
      </c>
      <c r="B21" s="133">
        <v>0</v>
      </c>
      <c r="C21" s="133">
        <v>0</v>
      </c>
      <c r="D21" s="137">
        <v>0</v>
      </c>
      <c r="E21" s="135">
        <v>0</v>
      </c>
    </row>
    <row r="22" spans="1:5">
      <c r="A22" s="121" t="s">
        <v>252</v>
      </c>
      <c r="B22" s="131">
        <v>500</v>
      </c>
      <c r="C22" s="131">
        <v>0</v>
      </c>
      <c r="D22" s="134">
        <f t="shared" si="0"/>
        <v>0</v>
      </c>
      <c r="E22" s="136">
        <v>500</v>
      </c>
    </row>
    <row r="23" spans="1:5">
      <c r="A23" s="15" t="s">
        <v>253</v>
      </c>
      <c r="B23" s="133">
        <v>500</v>
      </c>
      <c r="C23" s="133">
        <v>0</v>
      </c>
      <c r="D23" s="150">
        <f t="shared" si="0"/>
        <v>0</v>
      </c>
      <c r="E23" s="135">
        <v>500</v>
      </c>
    </row>
    <row r="26" spans="1:5" ht="15.75" customHeight="1">
      <c r="A26" s="158" t="s">
        <v>246</v>
      </c>
      <c r="B26" s="158"/>
      <c r="C26" s="158"/>
      <c r="D26" s="158"/>
      <c r="E26" s="158"/>
    </row>
    <row r="27" spans="1:5" ht="18">
      <c r="A27" s="28"/>
      <c r="B27" s="28"/>
      <c r="C27" s="6"/>
      <c r="D27" s="6"/>
      <c r="E27" s="6"/>
    </row>
    <row r="28" spans="1:5">
      <c r="A28" s="24" t="s">
        <v>242</v>
      </c>
      <c r="B28" s="24" t="s">
        <v>178</v>
      </c>
      <c r="C28" s="24" t="s">
        <v>263</v>
      </c>
      <c r="D28" s="149" t="s">
        <v>261</v>
      </c>
      <c r="E28" s="24" t="s">
        <v>262</v>
      </c>
    </row>
    <row r="29" spans="1:5">
      <c r="A29" s="121" t="s">
        <v>3</v>
      </c>
      <c r="B29" s="137">
        <v>1285643</v>
      </c>
      <c r="C29" s="137">
        <v>11422</v>
      </c>
      <c r="D29" s="137">
        <f>C29/B29*100</f>
        <v>0.88842703612122487</v>
      </c>
      <c r="E29" s="137">
        <v>1297065</v>
      </c>
    </row>
    <row r="30" spans="1:5" ht="15.75" customHeight="1">
      <c r="A30" s="29" t="s">
        <v>243</v>
      </c>
      <c r="B30" s="139">
        <v>16531</v>
      </c>
      <c r="C30" s="139">
        <v>0</v>
      </c>
      <c r="D30" s="137">
        <f t="shared" ref="D30:D42" si="1">C30/B30*100</f>
        <v>0</v>
      </c>
      <c r="E30" s="139">
        <v>16531</v>
      </c>
    </row>
    <row r="31" spans="1:5">
      <c r="A31" s="15" t="s">
        <v>254</v>
      </c>
      <c r="B31" s="141">
        <v>16531</v>
      </c>
      <c r="C31" s="141">
        <v>0</v>
      </c>
      <c r="D31" s="150">
        <f t="shared" si="1"/>
        <v>0</v>
      </c>
      <c r="E31" s="141">
        <v>16531</v>
      </c>
    </row>
    <row r="32" spans="1:5">
      <c r="A32" s="29" t="s">
        <v>247</v>
      </c>
      <c r="B32" s="139">
        <v>2600</v>
      </c>
      <c r="C32" s="139">
        <v>0</v>
      </c>
      <c r="D32" s="137">
        <f t="shared" si="1"/>
        <v>0</v>
      </c>
      <c r="E32" s="139">
        <v>2600</v>
      </c>
    </row>
    <row r="33" spans="1:5">
      <c r="A33" s="15" t="s">
        <v>248</v>
      </c>
      <c r="B33" s="141">
        <v>2600</v>
      </c>
      <c r="C33" s="141">
        <v>0</v>
      </c>
      <c r="D33" s="150">
        <f t="shared" si="1"/>
        <v>0</v>
      </c>
      <c r="E33" s="141">
        <v>2600</v>
      </c>
    </row>
    <row r="34" spans="1:5" ht="25.5">
      <c r="A34" s="29" t="s">
        <v>244</v>
      </c>
      <c r="B34" s="139">
        <v>92862</v>
      </c>
      <c r="C34" s="139">
        <v>11422</v>
      </c>
      <c r="D34" s="137">
        <f t="shared" si="1"/>
        <v>12.299972001464539</v>
      </c>
      <c r="E34" s="139">
        <v>104284</v>
      </c>
    </row>
    <row r="35" spans="1:5" ht="25.5">
      <c r="A35" s="19" t="s">
        <v>249</v>
      </c>
      <c r="B35" s="141">
        <v>44362</v>
      </c>
      <c r="C35" s="141">
        <v>11422</v>
      </c>
      <c r="D35" s="150">
        <f t="shared" si="1"/>
        <v>25.747261169469365</v>
      </c>
      <c r="E35" s="141">
        <v>55784</v>
      </c>
    </row>
    <row r="36" spans="1:5" ht="25.5">
      <c r="A36" s="19" t="s">
        <v>250</v>
      </c>
      <c r="B36" s="141">
        <v>48500</v>
      </c>
      <c r="C36" s="141">
        <v>0</v>
      </c>
      <c r="D36" s="150">
        <f t="shared" si="1"/>
        <v>0</v>
      </c>
      <c r="E36" s="141">
        <v>48500</v>
      </c>
    </row>
    <row r="37" spans="1:5">
      <c r="A37" s="29" t="s">
        <v>245</v>
      </c>
      <c r="B37" s="139">
        <v>1173150</v>
      </c>
      <c r="C37" s="139">
        <v>0</v>
      </c>
      <c r="D37" s="137">
        <f t="shared" si="1"/>
        <v>0</v>
      </c>
      <c r="E37" s="139">
        <v>1173150</v>
      </c>
    </row>
    <row r="38" spans="1:5" s="81" customFormat="1" ht="25.5">
      <c r="A38" s="30" t="s">
        <v>260</v>
      </c>
      <c r="B38" s="141">
        <v>0</v>
      </c>
      <c r="C38" s="141">
        <v>0</v>
      </c>
      <c r="D38" s="150">
        <v>0</v>
      </c>
      <c r="E38" s="141">
        <v>0</v>
      </c>
    </row>
    <row r="39" spans="1:5">
      <c r="A39" s="19" t="s">
        <v>251</v>
      </c>
      <c r="B39" s="141">
        <v>1173150</v>
      </c>
      <c r="C39" s="141">
        <v>0</v>
      </c>
      <c r="D39" s="150">
        <f t="shared" si="1"/>
        <v>0</v>
      </c>
      <c r="E39" s="141">
        <v>1173150</v>
      </c>
    </row>
    <row r="40" spans="1:5">
      <c r="A40" s="19" t="s">
        <v>257</v>
      </c>
      <c r="B40" s="141">
        <v>0</v>
      </c>
      <c r="C40" s="141">
        <v>0</v>
      </c>
      <c r="D40" s="137">
        <v>0</v>
      </c>
      <c r="E40" s="141">
        <v>0</v>
      </c>
    </row>
    <row r="41" spans="1:5">
      <c r="A41" s="29" t="s">
        <v>252</v>
      </c>
      <c r="B41" s="139">
        <v>500</v>
      </c>
      <c r="C41" s="139">
        <v>0</v>
      </c>
      <c r="D41" s="137">
        <f t="shared" si="1"/>
        <v>0</v>
      </c>
      <c r="E41" s="139">
        <v>500</v>
      </c>
    </row>
    <row r="42" spans="1:5">
      <c r="A42" s="19" t="s">
        <v>253</v>
      </c>
      <c r="B42" s="141">
        <v>500</v>
      </c>
      <c r="C42" s="141">
        <v>0</v>
      </c>
      <c r="D42" s="150">
        <f t="shared" si="1"/>
        <v>0</v>
      </c>
      <c r="E42" s="141">
        <v>500</v>
      </c>
    </row>
    <row r="43" spans="1:5">
      <c r="A43" s="29"/>
      <c r="B43" s="74"/>
      <c r="C43" s="11"/>
      <c r="D43" s="11"/>
      <c r="E43" s="11"/>
    </row>
    <row r="44" spans="1:5">
      <c r="A44" s="15"/>
      <c r="B44" s="74"/>
      <c r="C44" s="11"/>
      <c r="D44" s="11"/>
      <c r="E44" s="12"/>
    </row>
  </sheetData>
  <mergeCells count="5">
    <mergeCell ref="A1:E1"/>
    <mergeCell ref="A3:E3"/>
    <mergeCell ref="A5:E5"/>
    <mergeCell ref="A7:E7"/>
    <mergeCell ref="A26:E26"/>
  </mergeCells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J5" sqref="J5"/>
    </sheetView>
  </sheetViews>
  <sheetFormatPr defaultRowHeight="15"/>
  <cols>
    <col min="1" max="1" width="37.7109375" customWidth="1"/>
    <col min="2" max="3" width="25.28515625" customWidth="1"/>
    <col min="4" max="4" width="17.85546875" customWidth="1"/>
    <col min="5" max="5" width="25.28515625" customWidth="1"/>
  </cols>
  <sheetData>
    <row r="1" spans="1:5" ht="42" customHeight="1">
      <c r="A1" s="158" t="s">
        <v>231</v>
      </c>
      <c r="B1" s="158"/>
      <c r="C1" s="158"/>
      <c r="D1" s="158"/>
      <c r="E1" s="158"/>
    </row>
    <row r="2" spans="1:5" ht="18" customHeight="1">
      <c r="A2" s="5"/>
      <c r="B2" s="5"/>
      <c r="C2" s="5"/>
      <c r="D2" s="28"/>
      <c r="E2" s="5"/>
    </row>
    <row r="3" spans="1:5" ht="15.75">
      <c r="A3" s="158" t="s">
        <v>32</v>
      </c>
      <c r="B3" s="158"/>
      <c r="C3" s="160"/>
      <c r="D3" s="160"/>
      <c r="E3" s="160"/>
    </row>
    <row r="4" spans="1:5" ht="18">
      <c r="A4" s="5"/>
      <c r="B4" s="5"/>
      <c r="C4" s="6"/>
      <c r="D4" s="6"/>
      <c r="E4" s="155" t="s">
        <v>264</v>
      </c>
    </row>
    <row r="5" spans="1:5" ht="18" customHeight="1">
      <c r="A5" s="158" t="s">
        <v>13</v>
      </c>
      <c r="B5" s="159"/>
      <c r="C5" s="159"/>
      <c r="D5" s="159"/>
      <c r="E5" s="159"/>
    </row>
    <row r="6" spans="1:5" ht="18">
      <c r="A6" s="5"/>
      <c r="B6" s="5"/>
      <c r="C6" s="6"/>
      <c r="D6" s="6"/>
      <c r="E6" s="6"/>
    </row>
    <row r="7" spans="1:5" ht="15.75">
      <c r="A7" s="158" t="s">
        <v>25</v>
      </c>
      <c r="B7" s="179"/>
      <c r="C7" s="179"/>
      <c r="D7" s="179"/>
      <c r="E7" s="179"/>
    </row>
    <row r="8" spans="1:5" ht="18">
      <c r="A8" s="5"/>
      <c r="B8" s="5"/>
      <c r="C8" s="6"/>
      <c r="D8" s="6"/>
    </row>
    <row r="9" spans="1:5">
      <c r="A9" s="24" t="s">
        <v>26</v>
      </c>
      <c r="B9" s="24" t="s">
        <v>178</v>
      </c>
      <c r="C9" s="24" t="s">
        <v>263</v>
      </c>
      <c r="D9" s="24" t="s">
        <v>261</v>
      </c>
      <c r="E9" s="24" t="s">
        <v>262</v>
      </c>
    </row>
    <row r="10" spans="1:5" s="75" customFormat="1" ht="15.75" customHeight="1">
      <c r="A10" s="13" t="s">
        <v>27</v>
      </c>
      <c r="B10" s="131">
        <v>1285643</v>
      </c>
      <c r="C10" s="131">
        <v>11422</v>
      </c>
      <c r="D10" s="131">
        <f>C10/B10*100</f>
        <v>0.88842703612122487</v>
      </c>
      <c r="E10" s="131">
        <v>1297065</v>
      </c>
    </row>
    <row r="11" spans="1:5" s="75" customFormat="1">
      <c r="A11" s="107" t="s">
        <v>221</v>
      </c>
      <c r="B11" s="131">
        <v>1285643</v>
      </c>
      <c r="C11" s="131">
        <v>0</v>
      </c>
      <c r="D11" s="131">
        <f t="shared" ref="D11:D19" si="0">C11/B11*100</f>
        <v>0</v>
      </c>
      <c r="E11" s="131">
        <v>1285643</v>
      </c>
    </row>
    <row r="12" spans="1:5" s="75" customFormat="1">
      <c r="A12" s="13" t="s">
        <v>229</v>
      </c>
      <c r="B12" s="131">
        <v>1019440</v>
      </c>
      <c r="C12" s="131">
        <v>11422</v>
      </c>
      <c r="D12" s="131">
        <f t="shared" si="0"/>
        <v>1.1204190535980538</v>
      </c>
      <c r="E12" s="131">
        <v>1030862</v>
      </c>
    </row>
    <row r="13" spans="1:5" s="81" customFormat="1">
      <c r="A13" s="18" t="s">
        <v>222</v>
      </c>
      <c r="B13" s="133">
        <v>1019440</v>
      </c>
      <c r="C13" s="133">
        <v>11422</v>
      </c>
      <c r="D13" s="141">
        <f t="shared" si="0"/>
        <v>1.1204190535980538</v>
      </c>
      <c r="E13" s="133">
        <v>1030862</v>
      </c>
    </row>
    <row r="14" spans="1:5" s="75" customFormat="1">
      <c r="A14" s="108" t="s">
        <v>223</v>
      </c>
      <c r="B14" s="131">
        <v>72631</v>
      </c>
      <c r="C14" s="131">
        <v>0</v>
      </c>
      <c r="D14" s="131">
        <f t="shared" si="0"/>
        <v>0</v>
      </c>
      <c r="E14" s="131">
        <v>72631</v>
      </c>
    </row>
    <row r="15" spans="1:5" s="81" customFormat="1">
      <c r="A15" s="109" t="s">
        <v>224</v>
      </c>
      <c r="B15" s="133">
        <v>72631</v>
      </c>
      <c r="C15" s="133">
        <v>0</v>
      </c>
      <c r="D15" s="141">
        <f t="shared" si="0"/>
        <v>0</v>
      </c>
      <c r="E15" s="133">
        <v>72631</v>
      </c>
    </row>
    <row r="16" spans="1:5" s="75" customFormat="1">
      <c r="A16" s="108" t="s">
        <v>225</v>
      </c>
      <c r="B16" s="131">
        <v>0</v>
      </c>
      <c r="C16" s="131">
        <v>0</v>
      </c>
      <c r="D16" s="131">
        <v>0</v>
      </c>
      <c r="E16" s="131">
        <v>0</v>
      </c>
    </row>
    <row r="17" spans="1:5" s="81" customFormat="1">
      <c r="A17" s="109" t="s">
        <v>226</v>
      </c>
      <c r="B17" s="133">
        <v>0</v>
      </c>
      <c r="C17" s="133">
        <v>0</v>
      </c>
      <c r="D17" s="141">
        <v>0</v>
      </c>
      <c r="E17" s="133">
        <v>0</v>
      </c>
    </row>
    <row r="18" spans="1:5" s="75" customFormat="1" ht="25.5">
      <c r="A18" s="108" t="s">
        <v>227</v>
      </c>
      <c r="B18" s="131">
        <v>193572</v>
      </c>
      <c r="C18" s="131">
        <v>0</v>
      </c>
      <c r="D18" s="131">
        <f t="shared" si="0"/>
        <v>0</v>
      </c>
      <c r="E18" s="131">
        <v>193572</v>
      </c>
    </row>
    <row r="19" spans="1:5" ht="25.5">
      <c r="A19" s="109" t="s">
        <v>228</v>
      </c>
      <c r="B19" s="133">
        <v>193572</v>
      </c>
      <c r="C19" s="133">
        <v>0</v>
      </c>
      <c r="D19" s="141">
        <f t="shared" si="0"/>
        <v>0</v>
      </c>
      <c r="E19" s="133">
        <v>193572</v>
      </c>
    </row>
    <row r="20" spans="1:5">
      <c r="A20" s="106"/>
      <c r="B20" s="71"/>
      <c r="C20" s="71"/>
      <c r="D20" s="71"/>
      <c r="E20" s="72"/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workbookViewId="0">
      <selection activeCell="E7" sqref="E7"/>
    </sheetView>
  </sheetViews>
  <sheetFormatPr defaultRowHeight="1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>
      <c r="A1" s="158" t="s">
        <v>231</v>
      </c>
      <c r="B1" s="158"/>
      <c r="C1" s="158"/>
      <c r="D1" s="158"/>
      <c r="E1" s="158"/>
      <c r="F1" s="158"/>
      <c r="G1" s="158"/>
      <c r="H1" s="158"/>
      <c r="I1" s="158"/>
    </row>
    <row r="2" spans="1:9" ht="18" customHeight="1">
      <c r="A2" s="5"/>
      <c r="B2" s="5"/>
      <c r="C2" s="5"/>
      <c r="D2" s="5"/>
      <c r="E2" s="5"/>
      <c r="F2" s="5"/>
      <c r="G2" s="5"/>
      <c r="H2" s="5"/>
      <c r="I2" s="5"/>
    </row>
    <row r="3" spans="1:9" ht="15.75">
      <c r="A3" s="158" t="s">
        <v>32</v>
      </c>
      <c r="B3" s="158"/>
      <c r="C3" s="158"/>
      <c r="D3" s="158"/>
      <c r="E3" s="158"/>
      <c r="F3" s="158"/>
      <c r="G3" s="158"/>
      <c r="H3" s="160"/>
      <c r="I3" s="160"/>
    </row>
    <row r="4" spans="1:9" ht="18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>
      <c r="A5" s="158" t="s">
        <v>28</v>
      </c>
      <c r="B5" s="159"/>
      <c r="C5" s="159"/>
      <c r="D5" s="159"/>
      <c r="E5" s="159"/>
      <c r="F5" s="159"/>
      <c r="G5" s="159"/>
      <c r="H5" s="159"/>
      <c r="I5" s="159"/>
    </row>
    <row r="6" spans="1:9" ht="18">
      <c r="A6" s="5"/>
      <c r="B6" s="5"/>
      <c r="C6" s="5"/>
      <c r="D6" s="5"/>
      <c r="E6" s="5"/>
      <c r="F6" s="5"/>
      <c r="G6" s="5"/>
      <c r="H6" s="6"/>
      <c r="I6" s="6"/>
    </row>
    <row r="7" spans="1:9" ht="25.5">
      <c r="A7" s="24" t="s">
        <v>14</v>
      </c>
      <c r="B7" s="23" t="s">
        <v>15</v>
      </c>
      <c r="C7" s="23" t="s">
        <v>16</v>
      </c>
      <c r="D7" s="23" t="s">
        <v>50</v>
      </c>
      <c r="E7" s="23" t="s">
        <v>267</v>
      </c>
      <c r="F7" s="24" t="s">
        <v>266</v>
      </c>
      <c r="G7" s="24" t="s">
        <v>178</v>
      </c>
      <c r="H7" s="24" t="s">
        <v>44</v>
      </c>
      <c r="I7" s="24" t="s">
        <v>265</v>
      </c>
    </row>
    <row r="8" spans="1:9" ht="25.5">
      <c r="A8" s="13">
        <v>8</v>
      </c>
      <c r="B8" s="13"/>
      <c r="C8" s="13"/>
      <c r="D8" s="13" t="s">
        <v>29</v>
      </c>
      <c r="E8" s="10"/>
      <c r="F8" s="11"/>
      <c r="G8" s="11"/>
      <c r="H8" s="11"/>
      <c r="I8" s="11"/>
    </row>
    <row r="9" spans="1:9">
      <c r="A9" s="13"/>
      <c r="B9" s="18">
        <v>84</v>
      </c>
      <c r="C9" s="18"/>
      <c r="D9" s="18" t="s">
        <v>35</v>
      </c>
      <c r="E9" s="10"/>
      <c r="F9" s="11"/>
      <c r="G9" s="11"/>
      <c r="H9" s="11"/>
      <c r="I9" s="11"/>
    </row>
    <row r="10" spans="1:9" ht="25.5">
      <c r="A10" s="14"/>
      <c r="B10" s="14"/>
      <c r="C10" s="15">
        <v>81</v>
      </c>
      <c r="D10" s="19" t="s">
        <v>36</v>
      </c>
      <c r="E10" s="10"/>
      <c r="F10" s="11"/>
      <c r="G10" s="11"/>
      <c r="H10" s="11"/>
      <c r="I10" s="11"/>
    </row>
    <row r="11" spans="1:9" ht="25.5">
      <c r="A11" s="16">
        <v>5</v>
      </c>
      <c r="B11" s="17"/>
      <c r="C11" s="17"/>
      <c r="D11" s="29" t="s">
        <v>30</v>
      </c>
      <c r="E11" s="10"/>
      <c r="F11" s="11"/>
      <c r="G11" s="11"/>
      <c r="H11" s="11"/>
      <c r="I11" s="11"/>
    </row>
    <row r="12" spans="1:9" ht="25.5">
      <c r="A12" s="18"/>
      <c r="B12" s="18">
        <v>54</v>
      </c>
      <c r="C12" s="18"/>
      <c r="D12" s="30" t="s">
        <v>37</v>
      </c>
      <c r="E12" s="10"/>
      <c r="F12" s="11"/>
      <c r="G12" s="11"/>
      <c r="H12" s="11"/>
      <c r="I12" s="12"/>
    </row>
    <row r="13" spans="1:9">
      <c r="A13" s="18"/>
      <c r="B13" s="18"/>
      <c r="C13" s="15">
        <v>11</v>
      </c>
      <c r="D13" s="15" t="s">
        <v>18</v>
      </c>
      <c r="E13" s="10"/>
      <c r="F13" s="11"/>
      <c r="G13" s="11"/>
      <c r="H13" s="11"/>
      <c r="I13" s="12"/>
    </row>
    <row r="14" spans="1:9">
      <c r="A14" s="18"/>
      <c r="B14" s="18"/>
      <c r="C14" s="15">
        <v>31</v>
      </c>
      <c r="D14" s="15" t="s">
        <v>38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2"/>
  <sheetViews>
    <sheetView zoomScale="90" zoomScaleNormal="90" workbookViewId="0">
      <selection activeCell="O28" sqref="O28"/>
    </sheetView>
  </sheetViews>
  <sheetFormatPr defaultColWidth="11.42578125" defaultRowHeight="12.75"/>
  <cols>
    <col min="1" max="1" width="20.85546875" style="48" customWidth="1"/>
    <col min="2" max="2" width="30.5703125" style="47" customWidth="1"/>
    <col min="3" max="4" width="23.7109375" style="46" customWidth="1"/>
    <col min="5" max="5" width="21.85546875" style="46" customWidth="1"/>
    <col min="6" max="6" width="23.7109375" style="46" customWidth="1"/>
    <col min="7" max="254" width="11.42578125" style="45"/>
    <col min="255" max="255" width="20.85546875" style="45" customWidth="1"/>
    <col min="256" max="256" width="30.5703125" style="45" customWidth="1"/>
    <col min="257" max="260" width="23.7109375" style="45" customWidth="1"/>
    <col min="261" max="261" width="24" style="45" customWidth="1"/>
    <col min="262" max="510" width="11.42578125" style="45"/>
    <col min="511" max="511" width="20.85546875" style="45" customWidth="1"/>
    <col min="512" max="512" width="30.5703125" style="45" customWidth="1"/>
    <col min="513" max="516" width="23.7109375" style="45" customWidth="1"/>
    <col min="517" max="517" width="24" style="45" customWidth="1"/>
    <col min="518" max="766" width="11.42578125" style="45"/>
    <col min="767" max="767" width="20.85546875" style="45" customWidth="1"/>
    <col min="768" max="768" width="30.5703125" style="45" customWidth="1"/>
    <col min="769" max="772" width="23.7109375" style="45" customWidth="1"/>
    <col min="773" max="773" width="24" style="45" customWidth="1"/>
    <col min="774" max="1022" width="11.42578125" style="45"/>
    <col min="1023" max="1023" width="20.85546875" style="45" customWidth="1"/>
    <col min="1024" max="1024" width="30.5703125" style="45" customWidth="1"/>
    <col min="1025" max="1028" width="23.7109375" style="45" customWidth="1"/>
    <col min="1029" max="1029" width="24" style="45" customWidth="1"/>
    <col min="1030" max="1278" width="11.42578125" style="45"/>
    <col min="1279" max="1279" width="20.85546875" style="45" customWidth="1"/>
    <col min="1280" max="1280" width="30.5703125" style="45" customWidth="1"/>
    <col min="1281" max="1284" width="23.7109375" style="45" customWidth="1"/>
    <col min="1285" max="1285" width="24" style="45" customWidth="1"/>
    <col min="1286" max="1534" width="11.42578125" style="45"/>
    <col min="1535" max="1535" width="20.85546875" style="45" customWidth="1"/>
    <col min="1536" max="1536" width="30.5703125" style="45" customWidth="1"/>
    <col min="1537" max="1540" width="23.7109375" style="45" customWidth="1"/>
    <col min="1541" max="1541" width="24" style="45" customWidth="1"/>
    <col min="1542" max="1790" width="11.42578125" style="45"/>
    <col min="1791" max="1791" width="20.85546875" style="45" customWidth="1"/>
    <col min="1792" max="1792" width="30.5703125" style="45" customWidth="1"/>
    <col min="1793" max="1796" width="23.7109375" style="45" customWidth="1"/>
    <col min="1797" max="1797" width="24" style="45" customWidth="1"/>
    <col min="1798" max="2046" width="11.42578125" style="45"/>
    <col min="2047" max="2047" width="20.85546875" style="45" customWidth="1"/>
    <col min="2048" max="2048" width="30.5703125" style="45" customWidth="1"/>
    <col min="2049" max="2052" width="23.7109375" style="45" customWidth="1"/>
    <col min="2053" max="2053" width="24" style="45" customWidth="1"/>
    <col min="2054" max="2302" width="11.42578125" style="45"/>
    <col min="2303" max="2303" width="20.85546875" style="45" customWidth="1"/>
    <col min="2304" max="2304" width="30.5703125" style="45" customWidth="1"/>
    <col min="2305" max="2308" width="23.7109375" style="45" customWidth="1"/>
    <col min="2309" max="2309" width="24" style="45" customWidth="1"/>
    <col min="2310" max="2558" width="11.42578125" style="45"/>
    <col min="2559" max="2559" width="20.85546875" style="45" customWidth="1"/>
    <col min="2560" max="2560" width="30.5703125" style="45" customWidth="1"/>
    <col min="2561" max="2564" width="23.7109375" style="45" customWidth="1"/>
    <col min="2565" max="2565" width="24" style="45" customWidth="1"/>
    <col min="2566" max="2814" width="11.42578125" style="45"/>
    <col min="2815" max="2815" width="20.85546875" style="45" customWidth="1"/>
    <col min="2816" max="2816" width="30.5703125" style="45" customWidth="1"/>
    <col min="2817" max="2820" width="23.7109375" style="45" customWidth="1"/>
    <col min="2821" max="2821" width="24" style="45" customWidth="1"/>
    <col min="2822" max="3070" width="11.42578125" style="45"/>
    <col min="3071" max="3071" width="20.85546875" style="45" customWidth="1"/>
    <col min="3072" max="3072" width="30.5703125" style="45" customWidth="1"/>
    <col min="3073" max="3076" width="23.7109375" style="45" customWidth="1"/>
    <col min="3077" max="3077" width="24" style="45" customWidth="1"/>
    <col min="3078" max="3326" width="11.42578125" style="45"/>
    <col min="3327" max="3327" width="20.85546875" style="45" customWidth="1"/>
    <col min="3328" max="3328" width="30.5703125" style="45" customWidth="1"/>
    <col min="3329" max="3332" width="23.7109375" style="45" customWidth="1"/>
    <col min="3333" max="3333" width="24" style="45" customWidth="1"/>
    <col min="3334" max="3582" width="11.42578125" style="45"/>
    <col min="3583" max="3583" width="20.85546875" style="45" customWidth="1"/>
    <col min="3584" max="3584" width="30.5703125" style="45" customWidth="1"/>
    <col min="3585" max="3588" width="23.7109375" style="45" customWidth="1"/>
    <col min="3589" max="3589" width="24" style="45" customWidth="1"/>
    <col min="3590" max="3838" width="11.42578125" style="45"/>
    <col min="3839" max="3839" width="20.85546875" style="45" customWidth="1"/>
    <col min="3840" max="3840" width="30.5703125" style="45" customWidth="1"/>
    <col min="3841" max="3844" width="23.7109375" style="45" customWidth="1"/>
    <col min="3845" max="3845" width="24" style="45" customWidth="1"/>
    <col min="3846" max="4094" width="11.42578125" style="45"/>
    <col min="4095" max="4095" width="20.85546875" style="45" customWidth="1"/>
    <col min="4096" max="4096" width="30.5703125" style="45" customWidth="1"/>
    <col min="4097" max="4100" width="23.7109375" style="45" customWidth="1"/>
    <col min="4101" max="4101" width="24" style="45" customWidth="1"/>
    <col min="4102" max="4350" width="11.42578125" style="45"/>
    <col min="4351" max="4351" width="20.85546875" style="45" customWidth="1"/>
    <col min="4352" max="4352" width="30.5703125" style="45" customWidth="1"/>
    <col min="4353" max="4356" width="23.7109375" style="45" customWidth="1"/>
    <col min="4357" max="4357" width="24" style="45" customWidth="1"/>
    <col min="4358" max="4606" width="11.42578125" style="45"/>
    <col min="4607" max="4607" width="20.85546875" style="45" customWidth="1"/>
    <col min="4608" max="4608" width="30.5703125" style="45" customWidth="1"/>
    <col min="4609" max="4612" width="23.7109375" style="45" customWidth="1"/>
    <col min="4613" max="4613" width="24" style="45" customWidth="1"/>
    <col min="4614" max="4862" width="11.42578125" style="45"/>
    <col min="4863" max="4863" width="20.85546875" style="45" customWidth="1"/>
    <col min="4864" max="4864" width="30.5703125" style="45" customWidth="1"/>
    <col min="4865" max="4868" width="23.7109375" style="45" customWidth="1"/>
    <col min="4869" max="4869" width="24" style="45" customWidth="1"/>
    <col min="4870" max="5118" width="11.42578125" style="45"/>
    <col min="5119" max="5119" width="20.85546875" style="45" customWidth="1"/>
    <col min="5120" max="5120" width="30.5703125" style="45" customWidth="1"/>
    <col min="5121" max="5124" width="23.7109375" style="45" customWidth="1"/>
    <col min="5125" max="5125" width="24" style="45" customWidth="1"/>
    <col min="5126" max="5374" width="11.42578125" style="45"/>
    <col min="5375" max="5375" width="20.85546875" style="45" customWidth="1"/>
    <col min="5376" max="5376" width="30.5703125" style="45" customWidth="1"/>
    <col min="5377" max="5380" width="23.7109375" style="45" customWidth="1"/>
    <col min="5381" max="5381" width="24" style="45" customWidth="1"/>
    <col min="5382" max="5630" width="11.42578125" style="45"/>
    <col min="5631" max="5631" width="20.85546875" style="45" customWidth="1"/>
    <col min="5632" max="5632" width="30.5703125" style="45" customWidth="1"/>
    <col min="5633" max="5636" width="23.7109375" style="45" customWidth="1"/>
    <col min="5637" max="5637" width="24" style="45" customWidth="1"/>
    <col min="5638" max="5886" width="11.42578125" style="45"/>
    <col min="5887" max="5887" width="20.85546875" style="45" customWidth="1"/>
    <col min="5888" max="5888" width="30.5703125" style="45" customWidth="1"/>
    <col min="5889" max="5892" width="23.7109375" style="45" customWidth="1"/>
    <col min="5893" max="5893" width="24" style="45" customWidth="1"/>
    <col min="5894" max="6142" width="11.42578125" style="45"/>
    <col min="6143" max="6143" width="20.85546875" style="45" customWidth="1"/>
    <col min="6144" max="6144" width="30.5703125" style="45" customWidth="1"/>
    <col min="6145" max="6148" width="23.7109375" style="45" customWidth="1"/>
    <col min="6149" max="6149" width="24" style="45" customWidth="1"/>
    <col min="6150" max="6398" width="11.42578125" style="45"/>
    <col min="6399" max="6399" width="20.85546875" style="45" customWidth="1"/>
    <col min="6400" max="6400" width="30.5703125" style="45" customWidth="1"/>
    <col min="6401" max="6404" width="23.7109375" style="45" customWidth="1"/>
    <col min="6405" max="6405" width="24" style="45" customWidth="1"/>
    <col min="6406" max="6654" width="11.42578125" style="45"/>
    <col min="6655" max="6655" width="20.85546875" style="45" customWidth="1"/>
    <col min="6656" max="6656" width="30.5703125" style="45" customWidth="1"/>
    <col min="6657" max="6660" width="23.7109375" style="45" customWidth="1"/>
    <col min="6661" max="6661" width="24" style="45" customWidth="1"/>
    <col min="6662" max="6910" width="11.42578125" style="45"/>
    <col min="6911" max="6911" width="20.85546875" style="45" customWidth="1"/>
    <col min="6912" max="6912" width="30.5703125" style="45" customWidth="1"/>
    <col min="6913" max="6916" width="23.7109375" style="45" customWidth="1"/>
    <col min="6917" max="6917" width="24" style="45" customWidth="1"/>
    <col min="6918" max="7166" width="11.42578125" style="45"/>
    <col min="7167" max="7167" width="20.85546875" style="45" customWidth="1"/>
    <col min="7168" max="7168" width="30.5703125" style="45" customWidth="1"/>
    <col min="7169" max="7172" width="23.7109375" style="45" customWidth="1"/>
    <col min="7173" max="7173" width="24" style="45" customWidth="1"/>
    <col min="7174" max="7422" width="11.42578125" style="45"/>
    <col min="7423" max="7423" width="20.85546875" style="45" customWidth="1"/>
    <col min="7424" max="7424" width="30.5703125" style="45" customWidth="1"/>
    <col min="7425" max="7428" width="23.7109375" style="45" customWidth="1"/>
    <col min="7429" max="7429" width="24" style="45" customWidth="1"/>
    <col min="7430" max="7678" width="11.42578125" style="45"/>
    <col min="7679" max="7679" width="20.85546875" style="45" customWidth="1"/>
    <col min="7680" max="7680" width="30.5703125" style="45" customWidth="1"/>
    <col min="7681" max="7684" width="23.7109375" style="45" customWidth="1"/>
    <col min="7685" max="7685" width="24" style="45" customWidth="1"/>
    <col min="7686" max="7934" width="11.42578125" style="45"/>
    <col min="7935" max="7935" width="20.85546875" style="45" customWidth="1"/>
    <col min="7936" max="7936" width="30.5703125" style="45" customWidth="1"/>
    <col min="7937" max="7940" width="23.7109375" style="45" customWidth="1"/>
    <col min="7941" max="7941" width="24" style="45" customWidth="1"/>
    <col min="7942" max="8190" width="11.42578125" style="45"/>
    <col min="8191" max="8191" width="20.85546875" style="45" customWidth="1"/>
    <col min="8192" max="8192" width="30.5703125" style="45" customWidth="1"/>
    <col min="8193" max="8196" width="23.7109375" style="45" customWidth="1"/>
    <col min="8197" max="8197" width="24" style="45" customWidth="1"/>
    <col min="8198" max="8446" width="11.42578125" style="45"/>
    <col min="8447" max="8447" width="20.85546875" style="45" customWidth="1"/>
    <col min="8448" max="8448" width="30.5703125" style="45" customWidth="1"/>
    <col min="8449" max="8452" width="23.7109375" style="45" customWidth="1"/>
    <col min="8453" max="8453" width="24" style="45" customWidth="1"/>
    <col min="8454" max="8702" width="11.42578125" style="45"/>
    <col min="8703" max="8703" width="20.85546875" style="45" customWidth="1"/>
    <col min="8704" max="8704" width="30.5703125" style="45" customWidth="1"/>
    <col min="8705" max="8708" width="23.7109375" style="45" customWidth="1"/>
    <col min="8709" max="8709" width="24" style="45" customWidth="1"/>
    <col min="8710" max="8958" width="11.42578125" style="45"/>
    <col min="8959" max="8959" width="20.85546875" style="45" customWidth="1"/>
    <col min="8960" max="8960" width="30.5703125" style="45" customWidth="1"/>
    <col min="8961" max="8964" width="23.7109375" style="45" customWidth="1"/>
    <col min="8965" max="8965" width="24" style="45" customWidth="1"/>
    <col min="8966" max="9214" width="11.42578125" style="45"/>
    <col min="9215" max="9215" width="20.85546875" style="45" customWidth="1"/>
    <col min="9216" max="9216" width="30.5703125" style="45" customWidth="1"/>
    <col min="9217" max="9220" width="23.7109375" style="45" customWidth="1"/>
    <col min="9221" max="9221" width="24" style="45" customWidth="1"/>
    <col min="9222" max="9470" width="11.42578125" style="45"/>
    <col min="9471" max="9471" width="20.85546875" style="45" customWidth="1"/>
    <col min="9472" max="9472" width="30.5703125" style="45" customWidth="1"/>
    <col min="9473" max="9476" width="23.7109375" style="45" customWidth="1"/>
    <col min="9477" max="9477" width="24" style="45" customWidth="1"/>
    <col min="9478" max="9726" width="11.42578125" style="45"/>
    <col min="9727" max="9727" width="20.85546875" style="45" customWidth="1"/>
    <col min="9728" max="9728" width="30.5703125" style="45" customWidth="1"/>
    <col min="9729" max="9732" width="23.7109375" style="45" customWidth="1"/>
    <col min="9733" max="9733" width="24" style="45" customWidth="1"/>
    <col min="9734" max="9982" width="11.42578125" style="45"/>
    <col min="9983" max="9983" width="20.85546875" style="45" customWidth="1"/>
    <col min="9984" max="9984" width="30.5703125" style="45" customWidth="1"/>
    <col min="9985" max="9988" width="23.7109375" style="45" customWidth="1"/>
    <col min="9989" max="9989" width="24" style="45" customWidth="1"/>
    <col min="9990" max="10238" width="11.42578125" style="45"/>
    <col min="10239" max="10239" width="20.85546875" style="45" customWidth="1"/>
    <col min="10240" max="10240" width="30.5703125" style="45" customWidth="1"/>
    <col min="10241" max="10244" width="23.7109375" style="45" customWidth="1"/>
    <col min="10245" max="10245" width="24" style="45" customWidth="1"/>
    <col min="10246" max="10494" width="11.42578125" style="45"/>
    <col min="10495" max="10495" width="20.85546875" style="45" customWidth="1"/>
    <col min="10496" max="10496" width="30.5703125" style="45" customWidth="1"/>
    <col min="10497" max="10500" width="23.7109375" style="45" customWidth="1"/>
    <col min="10501" max="10501" width="24" style="45" customWidth="1"/>
    <col min="10502" max="10750" width="11.42578125" style="45"/>
    <col min="10751" max="10751" width="20.85546875" style="45" customWidth="1"/>
    <col min="10752" max="10752" width="30.5703125" style="45" customWidth="1"/>
    <col min="10753" max="10756" width="23.7109375" style="45" customWidth="1"/>
    <col min="10757" max="10757" width="24" style="45" customWidth="1"/>
    <col min="10758" max="11006" width="11.42578125" style="45"/>
    <col min="11007" max="11007" width="20.85546875" style="45" customWidth="1"/>
    <col min="11008" max="11008" width="30.5703125" style="45" customWidth="1"/>
    <col min="11009" max="11012" width="23.7109375" style="45" customWidth="1"/>
    <col min="11013" max="11013" width="24" style="45" customWidth="1"/>
    <col min="11014" max="11262" width="11.42578125" style="45"/>
    <col min="11263" max="11263" width="20.85546875" style="45" customWidth="1"/>
    <col min="11264" max="11264" width="30.5703125" style="45" customWidth="1"/>
    <col min="11265" max="11268" width="23.7109375" style="45" customWidth="1"/>
    <col min="11269" max="11269" width="24" style="45" customWidth="1"/>
    <col min="11270" max="11518" width="11.42578125" style="45"/>
    <col min="11519" max="11519" width="20.85546875" style="45" customWidth="1"/>
    <col min="11520" max="11520" width="30.5703125" style="45" customWidth="1"/>
    <col min="11521" max="11524" width="23.7109375" style="45" customWidth="1"/>
    <col min="11525" max="11525" width="24" style="45" customWidth="1"/>
    <col min="11526" max="11774" width="11.42578125" style="45"/>
    <col min="11775" max="11775" width="20.85546875" style="45" customWidth="1"/>
    <col min="11776" max="11776" width="30.5703125" style="45" customWidth="1"/>
    <col min="11777" max="11780" width="23.7109375" style="45" customWidth="1"/>
    <col min="11781" max="11781" width="24" style="45" customWidth="1"/>
    <col min="11782" max="12030" width="11.42578125" style="45"/>
    <col min="12031" max="12031" width="20.85546875" style="45" customWidth="1"/>
    <col min="12032" max="12032" width="30.5703125" style="45" customWidth="1"/>
    <col min="12033" max="12036" width="23.7109375" style="45" customWidth="1"/>
    <col min="12037" max="12037" width="24" style="45" customWidth="1"/>
    <col min="12038" max="12286" width="11.42578125" style="45"/>
    <col min="12287" max="12287" width="20.85546875" style="45" customWidth="1"/>
    <col min="12288" max="12288" width="30.5703125" style="45" customWidth="1"/>
    <col min="12289" max="12292" width="23.7109375" style="45" customWidth="1"/>
    <col min="12293" max="12293" width="24" style="45" customWidth="1"/>
    <col min="12294" max="12542" width="11.42578125" style="45"/>
    <col min="12543" max="12543" width="20.85546875" style="45" customWidth="1"/>
    <col min="12544" max="12544" width="30.5703125" style="45" customWidth="1"/>
    <col min="12545" max="12548" width="23.7109375" style="45" customWidth="1"/>
    <col min="12549" max="12549" width="24" style="45" customWidth="1"/>
    <col min="12550" max="12798" width="11.42578125" style="45"/>
    <col min="12799" max="12799" width="20.85546875" style="45" customWidth="1"/>
    <col min="12800" max="12800" width="30.5703125" style="45" customWidth="1"/>
    <col min="12801" max="12804" width="23.7109375" style="45" customWidth="1"/>
    <col min="12805" max="12805" width="24" style="45" customWidth="1"/>
    <col min="12806" max="13054" width="11.42578125" style="45"/>
    <col min="13055" max="13055" width="20.85546875" style="45" customWidth="1"/>
    <col min="13056" max="13056" width="30.5703125" style="45" customWidth="1"/>
    <col min="13057" max="13060" width="23.7109375" style="45" customWidth="1"/>
    <col min="13061" max="13061" width="24" style="45" customWidth="1"/>
    <col min="13062" max="13310" width="11.42578125" style="45"/>
    <col min="13311" max="13311" width="20.85546875" style="45" customWidth="1"/>
    <col min="13312" max="13312" width="30.5703125" style="45" customWidth="1"/>
    <col min="13313" max="13316" width="23.7109375" style="45" customWidth="1"/>
    <col min="13317" max="13317" width="24" style="45" customWidth="1"/>
    <col min="13318" max="13566" width="11.42578125" style="45"/>
    <col min="13567" max="13567" width="20.85546875" style="45" customWidth="1"/>
    <col min="13568" max="13568" width="30.5703125" style="45" customWidth="1"/>
    <col min="13569" max="13572" width="23.7109375" style="45" customWidth="1"/>
    <col min="13573" max="13573" width="24" style="45" customWidth="1"/>
    <col min="13574" max="13822" width="11.42578125" style="45"/>
    <col min="13823" max="13823" width="20.85546875" style="45" customWidth="1"/>
    <col min="13824" max="13824" width="30.5703125" style="45" customWidth="1"/>
    <col min="13825" max="13828" width="23.7109375" style="45" customWidth="1"/>
    <col min="13829" max="13829" width="24" style="45" customWidth="1"/>
    <col min="13830" max="14078" width="11.42578125" style="45"/>
    <col min="14079" max="14079" width="20.85546875" style="45" customWidth="1"/>
    <col min="14080" max="14080" width="30.5703125" style="45" customWidth="1"/>
    <col min="14081" max="14084" width="23.7109375" style="45" customWidth="1"/>
    <col min="14085" max="14085" width="24" style="45" customWidth="1"/>
    <col min="14086" max="14334" width="11.42578125" style="45"/>
    <col min="14335" max="14335" width="20.85546875" style="45" customWidth="1"/>
    <col min="14336" max="14336" width="30.5703125" style="45" customWidth="1"/>
    <col min="14337" max="14340" width="23.7109375" style="45" customWidth="1"/>
    <col min="14341" max="14341" width="24" style="45" customWidth="1"/>
    <col min="14342" max="14590" width="11.42578125" style="45"/>
    <col min="14591" max="14591" width="20.85546875" style="45" customWidth="1"/>
    <col min="14592" max="14592" width="30.5703125" style="45" customWidth="1"/>
    <col min="14593" max="14596" width="23.7109375" style="45" customWidth="1"/>
    <col min="14597" max="14597" width="24" style="45" customWidth="1"/>
    <col min="14598" max="14846" width="11.42578125" style="45"/>
    <col min="14847" max="14847" width="20.85546875" style="45" customWidth="1"/>
    <col min="14848" max="14848" width="30.5703125" style="45" customWidth="1"/>
    <col min="14849" max="14852" width="23.7109375" style="45" customWidth="1"/>
    <col min="14853" max="14853" width="24" style="45" customWidth="1"/>
    <col min="14854" max="15102" width="11.42578125" style="45"/>
    <col min="15103" max="15103" width="20.85546875" style="45" customWidth="1"/>
    <col min="15104" max="15104" width="30.5703125" style="45" customWidth="1"/>
    <col min="15105" max="15108" width="23.7109375" style="45" customWidth="1"/>
    <col min="15109" max="15109" width="24" style="45" customWidth="1"/>
    <col min="15110" max="15358" width="11.42578125" style="45"/>
    <col min="15359" max="15359" width="20.85546875" style="45" customWidth="1"/>
    <col min="15360" max="15360" width="30.5703125" style="45" customWidth="1"/>
    <col min="15361" max="15364" width="23.7109375" style="45" customWidth="1"/>
    <col min="15365" max="15365" width="24" style="45" customWidth="1"/>
    <col min="15366" max="15614" width="11.42578125" style="45"/>
    <col min="15615" max="15615" width="20.85546875" style="45" customWidth="1"/>
    <col min="15616" max="15616" width="30.5703125" style="45" customWidth="1"/>
    <col min="15617" max="15620" width="23.7109375" style="45" customWidth="1"/>
    <col min="15621" max="15621" width="24" style="45" customWidth="1"/>
    <col min="15622" max="15870" width="11.42578125" style="45"/>
    <col min="15871" max="15871" width="20.85546875" style="45" customWidth="1"/>
    <col min="15872" max="15872" width="30.5703125" style="45" customWidth="1"/>
    <col min="15873" max="15876" width="23.7109375" style="45" customWidth="1"/>
    <col min="15877" max="15877" width="24" style="45" customWidth="1"/>
    <col min="15878" max="16126" width="11.42578125" style="45"/>
    <col min="16127" max="16127" width="20.85546875" style="45" customWidth="1"/>
    <col min="16128" max="16128" width="30.5703125" style="45" customWidth="1"/>
    <col min="16129" max="16132" width="23.7109375" style="45" customWidth="1"/>
    <col min="16133" max="16133" width="24" style="45" customWidth="1"/>
    <col min="16134" max="16384" width="11.42578125" style="45"/>
  </cols>
  <sheetData>
    <row r="1" spans="1:12" ht="41.25" customHeight="1">
      <c r="A1" s="111" t="s">
        <v>230</v>
      </c>
      <c r="B1" s="180" t="s">
        <v>231</v>
      </c>
      <c r="C1" s="180"/>
      <c r="D1" s="180"/>
      <c r="E1" s="180"/>
      <c r="F1" s="180"/>
      <c r="G1" s="180"/>
      <c r="H1" s="180"/>
    </row>
    <row r="2" spans="1:12" ht="12" customHeight="1">
      <c r="B2" s="68"/>
      <c r="C2" s="80"/>
      <c r="D2" s="80"/>
      <c r="E2" s="147"/>
      <c r="F2" s="80" t="s">
        <v>264</v>
      </c>
      <c r="G2" s="68"/>
      <c r="H2" s="68"/>
    </row>
    <row r="3" spans="1:12" ht="18" customHeight="1">
      <c r="A3" s="181" t="s">
        <v>31</v>
      </c>
      <c r="B3" s="182"/>
      <c r="C3" s="182"/>
      <c r="D3" s="182"/>
      <c r="E3" s="182"/>
      <c r="F3" s="182"/>
      <c r="G3" s="182"/>
    </row>
    <row r="4" spans="1:12" ht="12.75" customHeight="1">
      <c r="A4" s="67"/>
      <c r="B4" s="66"/>
      <c r="C4" s="66"/>
      <c r="D4" s="66"/>
      <c r="E4" s="66"/>
      <c r="F4" s="66"/>
    </row>
    <row r="5" spans="1:12" s="64" customFormat="1" ht="21.75" customHeight="1">
      <c r="A5" s="65" t="s">
        <v>33</v>
      </c>
      <c r="B5" s="65" t="s">
        <v>50</v>
      </c>
      <c r="C5" s="65" t="s">
        <v>178</v>
      </c>
      <c r="D5" s="65" t="s">
        <v>263</v>
      </c>
      <c r="E5" s="65" t="s">
        <v>261</v>
      </c>
      <c r="F5" s="65" t="s">
        <v>262</v>
      </c>
    </row>
    <row r="6" spans="1:12">
      <c r="A6" s="63"/>
      <c r="B6" s="62"/>
      <c r="C6" s="61"/>
      <c r="D6" s="61"/>
      <c r="E6" s="61"/>
      <c r="F6" s="61"/>
    </row>
    <row r="7" spans="1:12" s="53" customFormat="1" ht="25.5">
      <c r="A7" s="58"/>
      <c r="B7" s="82" t="s">
        <v>177</v>
      </c>
      <c r="C7" s="79">
        <v>1285643</v>
      </c>
      <c r="D7" s="79">
        <v>11422</v>
      </c>
      <c r="E7" s="79">
        <f>D7/C7*100</f>
        <v>0.88842703612122487</v>
      </c>
      <c r="F7" s="79">
        <v>1297065</v>
      </c>
    </row>
    <row r="8" spans="1:12" s="50" customFormat="1" ht="12.75" customHeight="1">
      <c r="A8" s="58"/>
      <c r="B8" s="60"/>
      <c r="C8" s="51"/>
      <c r="D8" s="51"/>
      <c r="E8" s="51"/>
      <c r="F8" s="51"/>
      <c r="G8" s="83"/>
      <c r="H8" s="83"/>
      <c r="I8" s="83"/>
      <c r="J8" s="83"/>
      <c r="K8" s="83"/>
      <c r="L8" s="83"/>
    </row>
    <row r="9" spans="1:12" s="53" customFormat="1">
      <c r="A9" s="56" t="s">
        <v>176</v>
      </c>
      <c r="B9" s="55" t="s">
        <v>175</v>
      </c>
      <c r="C9" s="54"/>
      <c r="D9" s="54"/>
      <c r="E9" s="54"/>
      <c r="F9" s="54"/>
    </row>
    <row r="10" spans="1:12" s="53" customFormat="1">
      <c r="A10" s="56" t="s">
        <v>174</v>
      </c>
      <c r="B10" s="55" t="s">
        <v>173</v>
      </c>
      <c r="C10" s="54"/>
      <c r="D10" s="54"/>
      <c r="E10" s="54"/>
      <c r="F10" s="54"/>
    </row>
    <row r="11" spans="1:12" s="96" customFormat="1" ht="25.5">
      <c r="A11" s="84" t="s">
        <v>136</v>
      </c>
      <c r="B11" s="84" t="s">
        <v>172</v>
      </c>
      <c r="C11" s="79">
        <v>0</v>
      </c>
      <c r="D11" s="79">
        <v>0</v>
      </c>
      <c r="E11" s="79">
        <v>0</v>
      </c>
      <c r="F11" s="79">
        <v>0</v>
      </c>
    </row>
    <row r="12" spans="1:12" s="53" customFormat="1" ht="38.25">
      <c r="A12" s="84" t="s">
        <v>171</v>
      </c>
      <c r="B12" s="84" t="s">
        <v>170</v>
      </c>
      <c r="C12" s="79">
        <v>0</v>
      </c>
      <c r="D12" s="79">
        <v>0</v>
      </c>
      <c r="E12" s="79">
        <v>0</v>
      </c>
      <c r="F12" s="79">
        <v>0</v>
      </c>
    </row>
    <row r="13" spans="1:12" s="53" customFormat="1">
      <c r="A13" s="56" t="s">
        <v>169</v>
      </c>
      <c r="B13" s="59" t="s">
        <v>196</v>
      </c>
      <c r="C13" s="79">
        <v>0</v>
      </c>
      <c r="D13" s="79">
        <v>0</v>
      </c>
      <c r="E13" s="79">
        <v>0</v>
      </c>
      <c r="F13" s="79">
        <v>0</v>
      </c>
    </row>
    <row r="14" spans="1:12" s="53" customFormat="1">
      <c r="A14" s="58">
        <v>3</v>
      </c>
      <c r="B14" s="59" t="s">
        <v>22</v>
      </c>
      <c r="C14" s="79">
        <v>0</v>
      </c>
      <c r="D14" s="79">
        <v>0</v>
      </c>
      <c r="E14" s="79">
        <v>0</v>
      </c>
      <c r="F14" s="79">
        <v>0</v>
      </c>
    </row>
    <row r="15" spans="1:12" s="53" customFormat="1" ht="25.5">
      <c r="A15" s="58">
        <v>37</v>
      </c>
      <c r="B15" s="59" t="s">
        <v>168</v>
      </c>
      <c r="C15" s="79">
        <v>0</v>
      </c>
      <c r="D15" s="79">
        <v>0</v>
      </c>
      <c r="E15" s="79">
        <v>0</v>
      </c>
      <c r="F15" s="79">
        <v>0</v>
      </c>
    </row>
    <row r="16" spans="1:12" s="53" customFormat="1">
      <c r="A16" s="58">
        <v>372</v>
      </c>
      <c r="B16" s="69" t="s">
        <v>167</v>
      </c>
      <c r="C16" s="79">
        <v>0</v>
      </c>
      <c r="D16" s="79">
        <v>0</v>
      </c>
      <c r="E16" s="79">
        <v>0</v>
      </c>
      <c r="F16" s="79">
        <v>0</v>
      </c>
    </row>
    <row r="17" spans="1:6" s="53" customFormat="1">
      <c r="A17" s="57">
        <v>3722</v>
      </c>
      <c r="B17" s="69" t="s">
        <v>167</v>
      </c>
      <c r="C17" s="100">
        <v>0</v>
      </c>
      <c r="D17" s="100">
        <v>0</v>
      </c>
      <c r="E17" s="100">
        <v>0</v>
      </c>
      <c r="F17" s="100">
        <v>0</v>
      </c>
    </row>
    <row r="18" spans="1:6" s="53" customFormat="1">
      <c r="A18" s="56"/>
      <c r="B18" s="55"/>
      <c r="C18" s="79"/>
      <c r="D18" s="79"/>
      <c r="E18" s="79"/>
      <c r="F18" s="79"/>
    </row>
    <row r="19" spans="1:6" s="96" customFormat="1" ht="51">
      <c r="A19" s="84" t="s">
        <v>136</v>
      </c>
      <c r="B19" s="84" t="s">
        <v>166</v>
      </c>
      <c r="C19" s="142">
        <v>44362</v>
      </c>
      <c r="D19" s="142">
        <v>10722</v>
      </c>
      <c r="E19" s="142">
        <f t="shared" ref="E19:E61" si="0">D19/C19*100</f>
        <v>24.169334114782924</v>
      </c>
      <c r="F19" s="142">
        <v>44362</v>
      </c>
    </row>
    <row r="20" spans="1:6" s="96" customFormat="1">
      <c r="A20" s="85" t="s">
        <v>134</v>
      </c>
      <c r="B20" s="85" t="s">
        <v>165</v>
      </c>
      <c r="C20" s="79">
        <v>36439</v>
      </c>
      <c r="D20" s="79">
        <v>11413</v>
      </c>
      <c r="E20" s="79">
        <f t="shared" si="0"/>
        <v>31.320837564148302</v>
      </c>
      <c r="F20" s="79">
        <v>47852</v>
      </c>
    </row>
    <row r="21" spans="1:6" s="53" customFormat="1">
      <c r="A21" s="85" t="s">
        <v>140</v>
      </c>
      <c r="B21" s="85" t="s">
        <v>164</v>
      </c>
      <c r="C21" s="79">
        <v>36439</v>
      </c>
      <c r="D21" s="79">
        <v>11413</v>
      </c>
      <c r="E21" s="79">
        <f t="shared" si="0"/>
        <v>31.320837564148302</v>
      </c>
      <c r="F21" s="79">
        <v>47852</v>
      </c>
    </row>
    <row r="22" spans="1:6" s="53" customFormat="1">
      <c r="A22" s="86">
        <v>3</v>
      </c>
      <c r="B22" s="87" t="s">
        <v>22</v>
      </c>
      <c r="C22" s="79">
        <v>36439</v>
      </c>
      <c r="D22" s="79">
        <v>11413</v>
      </c>
      <c r="E22" s="79">
        <f t="shared" si="0"/>
        <v>31.320837564148302</v>
      </c>
      <c r="F22" s="79">
        <v>47852</v>
      </c>
    </row>
    <row r="23" spans="1:6" s="53" customFormat="1">
      <c r="A23" s="86">
        <v>31</v>
      </c>
      <c r="B23" s="87" t="s">
        <v>23</v>
      </c>
      <c r="C23" s="79">
        <v>0</v>
      </c>
      <c r="D23" s="79">
        <v>0</v>
      </c>
      <c r="E23" s="79">
        <v>0</v>
      </c>
      <c r="F23" s="79">
        <v>0</v>
      </c>
    </row>
    <row r="24" spans="1:6" s="53" customFormat="1">
      <c r="A24" s="86">
        <v>311</v>
      </c>
      <c r="B24" s="87" t="s">
        <v>163</v>
      </c>
      <c r="C24" s="79">
        <v>0</v>
      </c>
      <c r="D24" s="79">
        <v>0</v>
      </c>
      <c r="E24" s="79">
        <v>0</v>
      </c>
      <c r="F24" s="79">
        <v>0</v>
      </c>
    </row>
    <row r="25" spans="1:6" s="53" customFormat="1">
      <c r="A25" s="86">
        <v>312</v>
      </c>
      <c r="B25" s="87" t="s">
        <v>92</v>
      </c>
      <c r="C25" s="79">
        <v>0</v>
      </c>
      <c r="D25" s="79">
        <v>0</v>
      </c>
      <c r="E25" s="79">
        <v>0</v>
      </c>
      <c r="F25" s="79">
        <v>0</v>
      </c>
    </row>
    <row r="26" spans="1:6" s="53" customFormat="1">
      <c r="A26" s="86">
        <v>313</v>
      </c>
      <c r="B26" s="87" t="s">
        <v>91</v>
      </c>
      <c r="C26" s="79">
        <v>0</v>
      </c>
      <c r="D26" s="79">
        <v>0</v>
      </c>
      <c r="E26" s="79">
        <v>0</v>
      </c>
      <c r="F26" s="79">
        <v>0</v>
      </c>
    </row>
    <row r="27" spans="1:6" s="53" customFormat="1">
      <c r="A27" s="86">
        <v>32</v>
      </c>
      <c r="B27" s="87" t="s">
        <v>34</v>
      </c>
      <c r="C27" s="79">
        <v>35439</v>
      </c>
      <c r="D27" s="79">
        <v>0</v>
      </c>
      <c r="E27" s="79">
        <f t="shared" si="0"/>
        <v>0</v>
      </c>
      <c r="F27" s="79">
        <v>46652</v>
      </c>
    </row>
    <row r="28" spans="1:6" s="53" customFormat="1">
      <c r="A28" s="86">
        <v>321</v>
      </c>
      <c r="B28" s="87" t="s">
        <v>89</v>
      </c>
      <c r="C28" s="79">
        <v>3700</v>
      </c>
      <c r="D28" s="79">
        <v>500</v>
      </c>
      <c r="E28" s="79">
        <f t="shared" si="0"/>
        <v>13.513513513513514</v>
      </c>
      <c r="F28" s="79">
        <v>4200</v>
      </c>
    </row>
    <row r="29" spans="1:6" s="50" customFormat="1">
      <c r="A29" s="88">
        <v>3211</v>
      </c>
      <c r="B29" s="89" t="s">
        <v>133</v>
      </c>
      <c r="C29" s="100">
        <v>2500</v>
      </c>
      <c r="D29" s="100">
        <v>0</v>
      </c>
      <c r="E29" s="144">
        <f t="shared" si="0"/>
        <v>0</v>
      </c>
      <c r="F29" s="100">
        <v>2500</v>
      </c>
    </row>
    <row r="30" spans="1:6" s="50" customFormat="1">
      <c r="A30" s="88">
        <v>3213</v>
      </c>
      <c r="B30" s="89" t="s">
        <v>113</v>
      </c>
      <c r="C30" s="100">
        <v>600</v>
      </c>
      <c r="D30" s="100">
        <v>300</v>
      </c>
      <c r="E30" s="144">
        <f t="shared" si="0"/>
        <v>50</v>
      </c>
      <c r="F30" s="100">
        <v>900</v>
      </c>
    </row>
    <row r="31" spans="1:6" s="50" customFormat="1">
      <c r="A31" s="88">
        <v>3214</v>
      </c>
      <c r="B31" s="89" t="s">
        <v>162</v>
      </c>
      <c r="C31" s="100">
        <v>600</v>
      </c>
      <c r="D31" s="100">
        <v>200</v>
      </c>
      <c r="E31" s="144">
        <f t="shared" si="0"/>
        <v>33.333333333333329</v>
      </c>
      <c r="F31" s="100">
        <v>800</v>
      </c>
    </row>
    <row r="32" spans="1:6" s="53" customFormat="1">
      <c r="A32" s="86">
        <v>322</v>
      </c>
      <c r="B32" s="87" t="s">
        <v>64</v>
      </c>
      <c r="C32" s="79">
        <v>20999</v>
      </c>
      <c r="D32" s="79">
        <v>8013</v>
      </c>
      <c r="E32" s="79">
        <f t="shared" si="0"/>
        <v>38.158959950473829</v>
      </c>
      <c r="F32" s="79">
        <v>29012</v>
      </c>
    </row>
    <row r="33" spans="1:6" s="50" customFormat="1" ht="25.5">
      <c r="A33" s="88">
        <v>3221</v>
      </c>
      <c r="B33" s="89" t="s">
        <v>131</v>
      </c>
      <c r="C33" s="100">
        <v>6200</v>
      </c>
      <c r="D33" s="100">
        <v>412</v>
      </c>
      <c r="E33" s="144">
        <f t="shared" si="0"/>
        <v>6.645161290322581</v>
      </c>
      <c r="F33" s="100">
        <v>6612</v>
      </c>
    </row>
    <row r="34" spans="1:6" s="50" customFormat="1">
      <c r="A34" s="88">
        <v>3222</v>
      </c>
      <c r="B34" s="89" t="s">
        <v>161</v>
      </c>
      <c r="C34" s="100">
        <v>0</v>
      </c>
      <c r="D34" s="100">
        <v>0</v>
      </c>
      <c r="E34" s="144">
        <v>0</v>
      </c>
      <c r="F34" s="100">
        <v>0</v>
      </c>
    </row>
    <row r="35" spans="1:6" s="50" customFormat="1">
      <c r="A35" s="88">
        <v>3223</v>
      </c>
      <c r="B35" s="89" t="s">
        <v>121</v>
      </c>
      <c r="C35" s="100">
        <v>13500</v>
      </c>
      <c r="D35" s="100">
        <v>6500</v>
      </c>
      <c r="E35" s="144">
        <f t="shared" si="0"/>
        <v>48.148148148148145</v>
      </c>
      <c r="F35" s="100">
        <v>20000</v>
      </c>
    </row>
    <row r="36" spans="1:6" s="50" customFormat="1">
      <c r="A36" s="88">
        <v>3225</v>
      </c>
      <c r="B36" s="89" t="s">
        <v>70</v>
      </c>
      <c r="C36" s="100">
        <v>899</v>
      </c>
      <c r="D36" s="100">
        <v>1101</v>
      </c>
      <c r="E36" s="144">
        <f t="shared" si="0"/>
        <v>122.46941045606231</v>
      </c>
      <c r="F36" s="100">
        <v>2000</v>
      </c>
    </row>
    <row r="37" spans="1:6" s="50" customFormat="1" ht="25.5">
      <c r="A37" s="88">
        <v>3227</v>
      </c>
      <c r="B37" s="89" t="s">
        <v>160</v>
      </c>
      <c r="C37" s="100">
        <v>400</v>
      </c>
      <c r="D37" s="100">
        <v>0</v>
      </c>
      <c r="E37" s="144">
        <f t="shared" si="0"/>
        <v>0</v>
      </c>
      <c r="F37" s="100">
        <v>400</v>
      </c>
    </row>
    <row r="38" spans="1:6" s="53" customFormat="1">
      <c r="A38" s="86">
        <v>323</v>
      </c>
      <c r="B38" s="87" t="s">
        <v>61</v>
      </c>
      <c r="C38" s="79">
        <v>9740</v>
      </c>
      <c r="D38" s="79">
        <v>2700</v>
      </c>
      <c r="E38" s="79">
        <f t="shared" si="0"/>
        <v>27.720739219712527</v>
      </c>
      <c r="F38" s="79">
        <v>12440</v>
      </c>
    </row>
    <row r="39" spans="1:6" s="50" customFormat="1">
      <c r="A39" s="88">
        <v>3231</v>
      </c>
      <c r="B39" s="89" t="s">
        <v>130</v>
      </c>
      <c r="C39" s="100">
        <v>1200</v>
      </c>
      <c r="D39" s="100">
        <v>500</v>
      </c>
      <c r="E39" s="144">
        <f t="shared" si="0"/>
        <v>41.666666666666671</v>
      </c>
      <c r="F39" s="100">
        <v>1700</v>
      </c>
    </row>
    <row r="40" spans="1:6" s="50" customFormat="1">
      <c r="A40" s="88">
        <v>3233</v>
      </c>
      <c r="B40" s="89" t="s">
        <v>129</v>
      </c>
      <c r="C40" s="100">
        <v>0</v>
      </c>
      <c r="D40" s="100">
        <v>0</v>
      </c>
      <c r="E40" s="144">
        <v>0</v>
      </c>
      <c r="F40" s="100">
        <v>0</v>
      </c>
    </row>
    <row r="41" spans="1:6" s="50" customFormat="1">
      <c r="A41" s="88">
        <v>3234</v>
      </c>
      <c r="B41" s="89" t="s">
        <v>120</v>
      </c>
      <c r="C41" s="100">
        <v>4800</v>
      </c>
      <c r="D41" s="100">
        <v>1000</v>
      </c>
      <c r="E41" s="144">
        <f t="shared" si="0"/>
        <v>20.833333333333336</v>
      </c>
      <c r="F41" s="100">
        <v>5800</v>
      </c>
    </row>
    <row r="42" spans="1:6" s="50" customFormat="1">
      <c r="A42" s="88">
        <v>3236</v>
      </c>
      <c r="B42" s="89" t="s">
        <v>100</v>
      </c>
      <c r="C42" s="100">
        <v>2000</v>
      </c>
      <c r="D42" s="100">
        <v>0</v>
      </c>
      <c r="E42" s="144">
        <f t="shared" si="0"/>
        <v>0</v>
      </c>
      <c r="F42" s="100">
        <v>2000</v>
      </c>
    </row>
    <row r="43" spans="1:6" s="50" customFormat="1">
      <c r="A43" s="88">
        <v>3237</v>
      </c>
      <c r="B43" s="89" t="s">
        <v>119</v>
      </c>
      <c r="C43" s="100">
        <v>190</v>
      </c>
      <c r="D43" s="100">
        <v>0</v>
      </c>
      <c r="E43" s="144">
        <f t="shared" si="0"/>
        <v>0</v>
      </c>
      <c r="F43" s="100">
        <v>190</v>
      </c>
    </row>
    <row r="44" spans="1:6" s="50" customFormat="1">
      <c r="A44" s="88">
        <v>3238</v>
      </c>
      <c r="B44" s="89" t="s">
        <v>128</v>
      </c>
      <c r="C44" s="100">
        <v>1500</v>
      </c>
      <c r="D44" s="100">
        <v>1200</v>
      </c>
      <c r="E44" s="144">
        <f t="shared" si="0"/>
        <v>80</v>
      </c>
      <c r="F44" s="100">
        <v>2700</v>
      </c>
    </row>
    <row r="45" spans="1:6" s="50" customFormat="1">
      <c r="A45" s="88">
        <v>3239</v>
      </c>
      <c r="B45" s="89" t="s">
        <v>127</v>
      </c>
      <c r="C45" s="100">
        <v>50</v>
      </c>
      <c r="D45" s="100">
        <v>0</v>
      </c>
      <c r="E45" s="144">
        <f t="shared" si="0"/>
        <v>0</v>
      </c>
      <c r="F45" s="100">
        <v>50</v>
      </c>
    </row>
    <row r="46" spans="1:6" s="53" customFormat="1" ht="25.5">
      <c r="A46" s="86">
        <v>329</v>
      </c>
      <c r="B46" s="87" t="s">
        <v>117</v>
      </c>
      <c r="C46" s="79">
        <v>1000</v>
      </c>
      <c r="D46" s="79">
        <v>0</v>
      </c>
      <c r="E46" s="79">
        <f t="shared" si="0"/>
        <v>0</v>
      </c>
      <c r="F46" s="79">
        <v>1000</v>
      </c>
    </row>
    <row r="47" spans="1:6" s="50" customFormat="1">
      <c r="A47" s="88">
        <v>3292</v>
      </c>
      <c r="B47" s="89" t="s">
        <v>118</v>
      </c>
      <c r="C47" s="100">
        <v>900</v>
      </c>
      <c r="D47" s="100">
        <v>0</v>
      </c>
      <c r="E47" s="144">
        <f t="shared" si="0"/>
        <v>0</v>
      </c>
      <c r="F47" s="100">
        <v>900</v>
      </c>
    </row>
    <row r="48" spans="1:6" s="50" customFormat="1">
      <c r="A48" s="88">
        <v>3294</v>
      </c>
      <c r="B48" s="89" t="s">
        <v>124</v>
      </c>
      <c r="C48" s="100">
        <v>100</v>
      </c>
      <c r="D48" s="100">
        <v>0</v>
      </c>
      <c r="E48" s="144">
        <f t="shared" si="0"/>
        <v>0</v>
      </c>
      <c r="F48" s="100">
        <v>100</v>
      </c>
    </row>
    <row r="49" spans="1:6" s="53" customFormat="1">
      <c r="A49" s="86">
        <v>34</v>
      </c>
      <c r="B49" s="87" t="s">
        <v>159</v>
      </c>
      <c r="C49" s="79">
        <v>1000</v>
      </c>
      <c r="D49" s="79">
        <v>0</v>
      </c>
      <c r="E49" s="79">
        <f t="shared" si="0"/>
        <v>0</v>
      </c>
      <c r="F49" s="79">
        <v>1200</v>
      </c>
    </row>
    <row r="50" spans="1:6" s="53" customFormat="1">
      <c r="A50" s="86">
        <v>343</v>
      </c>
      <c r="B50" s="87" t="s">
        <v>115</v>
      </c>
      <c r="C50" s="79">
        <v>1000</v>
      </c>
      <c r="D50" s="79">
        <v>200</v>
      </c>
      <c r="E50" s="79">
        <f t="shared" si="0"/>
        <v>20</v>
      </c>
      <c r="F50" s="79">
        <v>1200</v>
      </c>
    </row>
    <row r="51" spans="1:6" s="50" customFormat="1" ht="25.5">
      <c r="A51" s="88">
        <v>3431</v>
      </c>
      <c r="B51" s="89" t="s">
        <v>158</v>
      </c>
      <c r="C51" s="100">
        <v>1000</v>
      </c>
      <c r="D51" s="100">
        <v>200</v>
      </c>
      <c r="E51" s="144">
        <f t="shared" si="0"/>
        <v>20</v>
      </c>
      <c r="F51" s="100">
        <v>1200</v>
      </c>
    </row>
    <row r="52" spans="1:6" s="97" customFormat="1" ht="38.25">
      <c r="A52" s="85" t="s">
        <v>112</v>
      </c>
      <c r="B52" s="85" t="s">
        <v>157</v>
      </c>
      <c r="C52" s="142">
        <v>7923</v>
      </c>
      <c r="D52" s="142">
        <v>-691</v>
      </c>
      <c r="E52" s="142">
        <f t="shared" si="0"/>
        <v>-8.7214438975135682</v>
      </c>
      <c r="F52" s="142">
        <v>7232</v>
      </c>
    </row>
    <row r="53" spans="1:6" s="50" customFormat="1">
      <c r="A53" s="90" t="s">
        <v>140</v>
      </c>
      <c r="B53" s="90" t="s">
        <v>156</v>
      </c>
      <c r="C53" s="79">
        <v>7923</v>
      </c>
      <c r="D53" s="79">
        <v>-691</v>
      </c>
      <c r="E53" s="79">
        <f t="shared" si="0"/>
        <v>-8.7214438975135682</v>
      </c>
      <c r="F53" s="79">
        <v>7232</v>
      </c>
    </row>
    <row r="54" spans="1:6" s="50" customFormat="1">
      <c r="A54" s="86">
        <v>3</v>
      </c>
      <c r="B54" s="87" t="s">
        <v>22</v>
      </c>
      <c r="C54" s="79">
        <v>7923</v>
      </c>
      <c r="D54" s="79">
        <v>-691</v>
      </c>
      <c r="E54" s="79">
        <f t="shared" si="0"/>
        <v>-8.7214438975135682</v>
      </c>
      <c r="F54" s="79">
        <v>7232</v>
      </c>
    </row>
    <row r="55" spans="1:6" s="50" customFormat="1">
      <c r="A55" s="86">
        <v>32</v>
      </c>
      <c r="B55" s="87" t="s">
        <v>34</v>
      </c>
      <c r="C55" s="79">
        <v>7923</v>
      </c>
      <c r="D55" s="79">
        <v>-691</v>
      </c>
      <c r="E55" s="79">
        <f t="shared" si="0"/>
        <v>-8.7214438975135682</v>
      </c>
      <c r="F55" s="79">
        <v>7232</v>
      </c>
    </row>
    <row r="56" spans="1:6" s="53" customFormat="1">
      <c r="A56" s="86">
        <v>322</v>
      </c>
      <c r="B56" s="87" t="s">
        <v>64</v>
      </c>
      <c r="C56" s="79">
        <v>600</v>
      </c>
      <c r="D56" s="79">
        <v>0</v>
      </c>
      <c r="E56" s="79">
        <f t="shared" si="0"/>
        <v>0</v>
      </c>
      <c r="F56" s="79">
        <v>600</v>
      </c>
    </row>
    <row r="57" spans="1:6" s="50" customFormat="1" ht="25.5">
      <c r="A57" s="88">
        <v>3224</v>
      </c>
      <c r="B57" s="89" t="s">
        <v>155</v>
      </c>
      <c r="C57" s="100">
        <v>600</v>
      </c>
      <c r="D57" s="100">
        <v>0</v>
      </c>
      <c r="E57" s="144">
        <f t="shared" si="0"/>
        <v>0</v>
      </c>
      <c r="F57" s="100">
        <v>600</v>
      </c>
    </row>
    <row r="58" spans="1:6" s="53" customFormat="1">
      <c r="A58" s="86">
        <v>323</v>
      </c>
      <c r="B58" s="87" t="s">
        <v>61</v>
      </c>
      <c r="C58" s="79">
        <v>7323</v>
      </c>
      <c r="D58" s="79">
        <v>0</v>
      </c>
      <c r="E58" s="79">
        <f t="shared" si="0"/>
        <v>0</v>
      </c>
      <c r="F58" s="79">
        <v>6632</v>
      </c>
    </row>
    <row r="59" spans="1:6" s="50" customFormat="1">
      <c r="A59" s="88">
        <v>3232</v>
      </c>
      <c r="B59" s="89" t="s">
        <v>60</v>
      </c>
      <c r="C59" s="100">
        <v>7323</v>
      </c>
      <c r="D59" s="100">
        <v>-691</v>
      </c>
      <c r="E59" s="144">
        <f t="shared" si="0"/>
        <v>-9.4360234876416769</v>
      </c>
      <c r="F59" s="100">
        <v>6632</v>
      </c>
    </row>
    <row r="60" spans="1:6" s="50" customFormat="1">
      <c r="A60" s="88"/>
      <c r="B60" s="89"/>
      <c r="C60" s="79"/>
      <c r="D60" s="79"/>
      <c r="E60" s="79"/>
      <c r="F60" s="79"/>
    </row>
    <row r="61" spans="1:6" s="97" customFormat="1" ht="52.5" customHeight="1">
      <c r="A61" s="84" t="s">
        <v>136</v>
      </c>
      <c r="B61" s="84" t="s">
        <v>154</v>
      </c>
      <c r="C61" s="142">
        <v>16531</v>
      </c>
      <c r="D61" s="142">
        <v>700</v>
      </c>
      <c r="E61" s="142">
        <f t="shared" si="0"/>
        <v>4.2344685741939383</v>
      </c>
      <c r="F61" s="142">
        <v>17231</v>
      </c>
    </row>
    <row r="62" spans="1:6" s="97" customFormat="1" ht="25.5">
      <c r="A62" s="85" t="s">
        <v>153</v>
      </c>
      <c r="B62" s="85" t="s">
        <v>105</v>
      </c>
      <c r="C62" s="142">
        <v>0</v>
      </c>
      <c r="D62" s="142">
        <v>0</v>
      </c>
      <c r="E62" s="142">
        <v>0</v>
      </c>
      <c r="F62" s="142">
        <v>0</v>
      </c>
    </row>
    <row r="63" spans="1:6" s="50" customFormat="1">
      <c r="A63" s="90" t="s">
        <v>137</v>
      </c>
      <c r="B63" s="90" t="s">
        <v>18</v>
      </c>
      <c r="C63" s="79">
        <v>0</v>
      </c>
      <c r="D63" s="79">
        <v>0</v>
      </c>
      <c r="E63" s="79">
        <v>0</v>
      </c>
      <c r="F63" s="79">
        <v>0</v>
      </c>
    </row>
    <row r="64" spans="1:6" s="53" customFormat="1">
      <c r="A64" s="86">
        <v>3</v>
      </c>
      <c r="B64" s="87" t="s">
        <v>22</v>
      </c>
      <c r="C64" s="79">
        <v>0</v>
      </c>
      <c r="D64" s="79">
        <v>0</v>
      </c>
      <c r="E64" s="79">
        <v>0</v>
      </c>
      <c r="F64" s="79">
        <v>0</v>
      </c>
    </row>
    <row r="65" spans="1:6" s="53" customFormat="1">
      <c r="A65" s="86">
        <v>32</v>
      </c>
      <c r="B65" s="87" t="s">
        <v>34</v>
      </c>
      <c r="C65" s="79">
        <v>0</v>
      </c>
      <c r="D65" s="79">
        <v>0</v>
      </c>
      <c r="E65" s="79">
        <v>0</v>
      </c>
      <c r="F65" s="79">
        <v>0</v>
      </c>
    </row>
    <row r="66" spans="1:6" s="53" customFormat="1" ht="25.5">
      <c r="A66" s="86">
        <v>329</v>
      </c>
      <c r="B66" s="87" t="s">
        <v>80</v>
      </c>
      <c r="C66" s="79">
        <v>0</v>
      </c>
      <c r="D66" s="79">
        <v>0</v>
      </c>
      <c r="E66" s="79">
        <v>0</v>
      </c>
      <c r="F66" s="79">
        <v>0</v>
      </c>
    </row>
    <row r="67" spans="1:6" s="50" customFormat="1">
      <c r="A67" s="88">
        <v>3299</v>
      </c>
      <c r="B67" s="89" t="s">
        <v>80</v>
      </c>
      <c r="C67" s="79">
        <v>0</v>
      </c>
      <c r="D67" s="79">
        <v>0</v>
      </c>
      <c r="E67" s="79">
        <v>0</v>
      </c>
      <c r="F67" s="79">
        <v>0</v>
      </c>
    </row>
    <row r="68" spans="1:6" s="97" customFormat="1" ht="25.5">
      <c r="A68" s="85" t="s">
        <v>104</v>
      </c>
      <c r="B68" s="85" t="s">
        <v>152</v>
      </c>
      <c r="C68" s="79">
        <v>0</v>
      </c>
      <c r="D68" s="79">
        <v>0</v>
      </c>
      <c r="E68" s="79">
        <v>0</v>
      </c>
      <c r="F68" s="79">
        <v>0</v>
      </c>
    </row>
    <row r="69" spans="1:6" s="50" customFormat="1">
      <c r="A69" s="91" t="s">
        <v>137</v>
      </c>
      <c r="B69" s="87" t="s">
        <v>18</v>
      </c>
      <c r="C69" s="79">
        <v>0</v>
      </c>
      <c r="D69" s="79">
        <v>0</v>
      </c>
      <c r="E69" s="79">
        <v>0</v>
      </c>
      <c r="F69" s="79">
        <v>0</v>
      </c>
    </row>
    <row r="70" spans="1:6" s="50" customFormat="1">
      <c r="A70" s="86">
        <v>3</v>
      </c>
      <c r="B70" s="87" t="s">
        <v>22</v>
      </c>
      <c r="C70" s="79">
        <v>0</v>
      </c>
      <c r="D70" s="79">
        <v>0</v>
      </c>
      <c r="E70" s="79">
        <v>0</v>
      </c>
      <c r="F70" s="79">
        <v>0</v>
      </c>
    </row>
    <row r="71" spans="1:6" s="50" customFormat="1">
      <c r="A71" s="86">
        <v>32</v>
      </c>
      <c r="B71" s="87" t="s">
        <v>34</v>
      </c>
      <c r="C71" s="79">
        <v>0</v>
      </c>
      <c r="D71" s="79">
        <v>0</v>
      </c>
      <c r="E71" s="79">
        <v>0</v>
      </c>
      <c r="F71" s="79">
        <v>0</v>
      </c>
    </row>
    <row r="72" spans="1:6" s="50" customFormat="1" ht="25.5">
      <c r="A72" s="86">
        <v>329</v>
      </c>
      <c r="B72" s="87" t="s">
        <v>80</v>
      </c>
      <c r="C72" s="79">
        <v>0</v>
      </c>
      <c r="D72" s="79">
        <v>0</v>
      </c>
      <c r="E72" s="79">
        <v>0</v>
      </c>
      <c r="F72" s="79">
        <v>0</v>
      </c>
    </row>
    <row r="73" spans="1:6" s="50" customFormat="1">
      <c r="A73" s="88">
        <v>3291</v>
      </c>
      <c r="B73" s="89" t="s">
        <v>151</v>
      </c>
      <c r="C73" s="100">
        <v>0</v>
      </c>
      <c r="D73" s="100">
        <v>0</v>
      </c>
      <c r="E73" s="100">
        <v>0</v>
      </c>
      <c r="F73" s="100">
        <v>0</v>
      </c>
    </row>
    <row r="74" spans="1:6" s="50" customFormat="1">
      <c r="A74" s="88">
        <v>3299</v>
      </c>
      <c r="B74" s="89" t="s">
        <v>80</v>
      </c>
      <c r="C74" s="100">
        <v>0</v>
      </c>
      <c r="D74" s="100">
        <v>0</v>
      </c>
      <c r="E74" s="100">
        <v>0</v>
      </c>
      <c r="F74" s="100">
        <v>0</v>
      </c>
    </row>
    <row r="75" spans="1:6" s="97" customFormat="1" ht="25.5">
      <c r="A75" s="85" t="s">
        <v>150</v>
      </c>
      <c r="B75" s="85" t="s">
        <v>149</v>
      </c>
      <c r="C75" s="142">
        <v>530.88</v>
      </c>
      <c r="D75" s="142">
        <v>0</v>
      </c>
      <c r="E75" s="142">
        <v>0</v>
      </c>
      <c r="F75" s="142">
        <v>530.88</v>
      </c>
    </row>
    <row r="76" spans="1:6" s="50" customFormat="1">
      <c r="A76" s="90" t="s">
        <v>137</v>
      </c>
      <c r="B76" s="90" t="s">
        <v>18</v>
      </c>
      <c r="C76" s="79">
        <v>530.88</v>
      </c>
      <c r="D76" s="79">
        <v>0</v>
      </c>
      <c r="E76" s="79">
        <v>0</v>
      </c>
      <c r="F76" s="79">
        <v>530.88</v>
      </c>
    </row>
    <row r="77" spans="1:6" s="53" customFormat="1">
      <c r="A77" s="86">
        <v>3</v>
      </c>
      <c r="B77" s="87" t="s">
        <v>22</v>
      </c>
      <c r="C77" s="79">
        <v>530.88</v>
      </c>
      <c r="D77" s="79">
        <v>0</v>
      </c>
      <c r="E77" s="79">
        <v>0</v>
      </c>
      <c r="F77" s="79">
        <v>530.88</v>
      </c>
    </row>
    <row r="78" spans="1:6" s="53" customFormat="1">
      <c r="A78" s="86">
        <v>32</v>
      </c>
      <c r="B78" s="87" t="s">
        <v>34</v>
      </c>
      <c r="C78" s="79">
        <v>530.88</v>
      </c>
      <c r="D78" s="79">
        <v>0</v>
      </c>
      <c r="E78" s="79">
        <v>0</v>
      </c>
      <c r="F78" s="79">
        <v>530.88</v>
      </c>
    </row>
    <row r="79" spans="1:6" s="53" customFormat="1" ht="25.5">
      <c r="A79" s="86">
        <v>329</v>
      </c>
      <c r="B79" s="87" t="s">
        <v>80</v>
      </c>
      <c r="C79" s="79">
        <v>530.88</v>
      </c>
      <c r="D79" s="79">
        <v>0</v>
      </c>
      <c r="E79" s="79">
        <v>0</v>
      </c>
      <c r="F79" s="79">
        <v>530.88</v>
      </c>
    </row>
    <row r="80" spans="1:6" s="50" customFormat="1">
      <c r="A80" s="88">
        <v>3299</v>
      </c>
      <c r="B80" s="89" t="s">
        <v>80</v>
      </c>
      <c r="C80" s="100">
        <v>530.88</v>
      </c>
      <c r="D80" s="100">
        <v>0</v>
      </c>
      <c r="E80" s="100">
        <v>0</v>
      </c>
      <c r="F80" s="100">
        <v>530.88</v>
      </c>
    </row>
    <row r="81" spans="1:6" s="97" customFormat="1" ht="25.5">
      <c r="A81" s="85" t="s">
        <v>148</v>
      </c>
      <c r="B81" s="85" t="s">
        <v>147</v>
      </c>
      <c r="C81" s="142">
        <v>0</v>
      </c>
      <c r="D81" s="142">
        <v>0</v>
      </c>
      <c r="E81" s="142">
        <v>0</v>
      </c>
      <c r="F81" s="142">
        <v>0</v>
      </c>
    </row>
    <row r="82" spans="1:6" s="50" customFormat="1">
      <c r="A82" s="90" t="s">
        <v>137</v>
      </c>
      <c r="B82" s="90" t="s">
        <v>18</v>
      </c>
      <c r="C82" s="79">
        <v>0</v>
      </c>
      <c r="D82" s="79">
        <v>0</v>
      </c>
      <c r="E82" s="79">
        <v>0</v>
      </c>
      <c r="F82" s="79">
        <v>0</v>
      </c>
    </row>
    <row r="83" spans="1:6" s="53" customFormat="1">
      <c r="A83" s="86">
        <v>3</v>
      </c>
      <c r="B83" s="87" t="s">
        <v>22</v>
      </c>
      <c r="C83" s="79">
        <v>0</v>
      </c>
      <c r="D83" s="79">
        <v>0</v>
      </c>
      <c r="E83" s="79">
        <v>0</v>
      </c>
      <c r="F83" s="79">
        <v>0</v>
      </c>
    </row>
    <row r="84" spans="1:6" s="53" customFormat="1">
      <c r="A84" s="86">
        <v>31</v>
      </c>
      <c r="B84" s="87" t="s">
        <v>23</v>
      </c>
      <c r="C84" s="79">
        <v>0</v>
      </c>
      <c r="D84" s="79">
        <v>0</v>
      </c>
      <c r="E84" s="79">
        <v>0</v>
      </c>
      <c r="F84" s="79">
        <v>0</v>
      </c>
    </row>
    <row r="85" spans="1:6" s="53" customFormat="1">
      <c r="A85" s="86">
        <v>311</v>
      </c>
      <c r="B85" s="87" t="s">
        <v>96</v>
      </c>
      <c r="C85" s="79">
        <v>0</v>
      </c>
      <c r="D85" s="79">
        <v>0</v>
      </c>
      <c r="E85" s="79">
        <v>0</v>
      </c>
      <c r="F85" s="79">
        <v>0</v>
      </c>
    </row>
    <row r="86" spans="1:6" s="50" customFormat="1">
      <c r="A86" s="88">
        <v>3111</v>
      </c>
      <c r="B86" s="89" t="s">
        <v>95</v>
      </c>
      <c r="C86" s="100">
        <v>0</v>
      </c>
      <c r="D86" s="100">
        <v>0</v>
      </c>
      <c r="E86" s="100">
        <v>0</v>
      </c>
      <c r="F86" s="100">
        <v>0</v>
      </c>
    </row>
    <row r="87" spans="1:6" s="53" customFormat="1">
      <c r="A87" s="86">
        <v>312</v>
      </c>
      <c r="B87" s="87" t="s">
        <v>92</v>
      </c>
      <c r="C87" s="79">
        <v>0</v>
      </c>
      <c r="D87" s="79">
        <v>0</v>
      </c>
      <c r="E87" s="79">
        <v>0</v>
      </c>
      <c r="F87" s="79">
        <v>0</v>
      </c>
    </row>
    <row r="88" spans="1:6" s="50" customFormat="1">
      <c r="A88" s="88">
        <v>3121</v>
      </c>
      <c r="B88" s="89" t="s">
        <v>92</v>
      </c>
      <c r="C88" s="100">
        <v>0</v>
      </c>
      <c r="D88" s="100">
        <v>0</v>
      </c>
      <c r="E88" s="100">
        <v>0</v>
      </c>
      <c r="F88" s="100">
        <v>0</v>
      </c>
    </row>
    <row r="89" spans="1:6" s="53" customFormat="1">
      <c r="A89" s="86">
        <v>313</v>
      </c>
      <c r="B89" s="87" t="s">
        <v>91</v>
      </c>
      <c r="C89" s="79">
        <v>0</v>
      </c>
      <c r="D89" s="79">
        <v>0</v>
      </c>
      <c r="E89" s="79">
        <v>0</v>
      </c>
      <c r="F89" s="79">
        <v>0</v>
      </c>
    </row>
    <row r="90" spans="1:6" s="50" customFormat="1" ht="25.5">
      <c r="A90" s="88">
        <v>3132</v>
      </c>
      <c r="B90" s="89" t="s">
        <v>144</v>
      </c>
      <c r="C90" s="100">
        <v>0</v>
      </c>
      <c r="D90" s="100">
        <v>0</v>
      </c>
      <c r="E90" s="100">
        <v>0</v>
      </c>
      <c r="F90" s="100">
        <v>0</v>
      </c>
    </row>
    <row r="91" spans="1:6" s="53" customFormat="1">
      <c r="A91" s="86">
        <v>321</v>
      </c>
      <c r="B91" s="87" t="s">
        <v>89</v>
      </c>
      <c r="C91" s="79">
        <v>0</v>
      </c>
      <c r="D91" s="79">
        <v>0</v>
      </c>
      <c r="E91" s="79">
        <v>0</v>
      </c>
      <c r="F91" s="79">
        <v>0</v>
      </c>
    </row>
    <row r="92" spans="1:6" s="50" customFormat="1">
      <c r="A92" s="88">
        <v>3211</v>
      </c>
      <c r="B92" s="89" t="s">
        <v>133</v>
      </c>
      <c r="C92" s="100">
        <v>0</v>
      </c>
      <c r="D92" s="100">
        <v>0</v>
      </c>
      <c r="E92" s="100">
        <v>0</v>
      </c>
      <c r="F92" s="100">
        <v>0</v>
      </c>
    </row>
    <row r="93" spans="1:6" s="50" customFormat="1">
      <c r="A93" s="88">
        <v>3212</v>
      </c>
      <c r="B93" s="89" t="s">
        <v>143</v>
      </c>
      <c r="C93" s="100">
        <v>0</v>
      </c>
      <c r="D93" s="100">
        <v>0</v>
      </c>
      <c r="E93" s="100">
        <v>0</v>
      </c>
      <c r="F93" s="100">
        <v>0</v>
      </c>
    </row>
    <row r="94" spans="1:6" s="50" customFormat="1">
      <c r="A94" s="91" t="s">
        <v>146</v>
      </c>
      <c r="B94" s="87" t="s">
        <v>145</v>
      </c>
      <c r="C94" s="79">
        <v>0</v>
      </c>
      <c r="D94" s="79">
        <v>0</v>
      </c>
      <c r="E94" s="79">
        <v>0</v>
      </c>
      <c r="F94" s="79">
        <v>0</v>
      </c>
    </row>
    <row r="95" spans="1:6" s="50" customFormat="1">
      <c r="A95" s="86">
        <v>3</v>
      </c>
      <c r="B95" s="87" t="s">
        <v>22</v>
      </c>
      <c r="C95" s="79">
        <v>0</v>
      </c>
      <c r="D95" s="79">
        <v>0</v>
      </c>
      <c r="E95" s="79">
        <v>0</v>
      </c>
      <c r="F95" s="79">
        <v>0</v>
      </c>
    </row>
    <row r="96" spans="1:6" s="50" customFormat="1">
      <c r="A96" s="86">
        <v>31</v>
      </c>
      <c r="B96" s="87" t="s">
        <v>23</v>
      </c>
      <c r="C96" s="79">
        <v>0</v>
      </c>
      <c r="D96" s="79">
        <v>0</v>
      </c>
      <c r="E96" s="79">
        <v>0</v>
      </c>
      <c r="F96" s="79">
        <v>0</v>
      </c>
    </row>
    <row r="97" spans="1:6" s="50" customFormat="1">
      <c r="A97" s="86">
        <v>311</v>
      </c>
      <c r="B97" s="87" t="s">
        <v>96</v>
      </c>
      <c r="C97" s="79">
        <v>0</v>
      </c>
      <c r="D97" s="79">
        <v>0</v>
      </c>
      <c r="E97" s="79">
        <v>0</v>
      </c>
      <c r="F97" s="79">
        <v>0</v>
      </c>
    </row>
    <row r="98" spans="1:6" s="50" customFormat="1">
      <c r="A98" s="88">
        <v>3111</v>
      </c>
      <c r="B98" s="89" t="s">
        <v>95</v>
      </c>
      <c r="C98" s="100">
        <v>0</v>
      </c>
      <c r="D98" s="100">
        <v>0</v>
      </c>
      <c r="E98" s="100">
        <v>0</v>
      </c>
      <c r="F98" s="100">
        <v>0</v>
      </c>
    </row>
    <row r="99" spans="1:6" s="50" customFormat="1">
      <c r="A99" s="86">
        <v>312</v>
      </c>
      <c r="B99" s="87" t="s">
        <v>92</v>
      </c>
      <c r="C99" s="79">
        <v>0</v>
      </c>
      <c r="D99" s="79">
        <v>0</v>
      </c>
      <c r="E99" s="79">
        <v>0</v>
      </c>
      <c r="F99" s="79">
        <v>0</v>
      </c>
    </row>
    <row r="100" spans="1:6" s="50" customFormat="1">
      <c r="A100" s="88">
        <v>3121</v>
      </c>
      <c r="B100" s="89" t="s">
        <v>92</v>
      </c>
      <c r="C100" s="100">
        <v>0</v>
      </c>
      <c r="D100" s="100">
        <v>0</v>
      </c>
      <c r="E100" s="100">
        <v>0</v>
      </c>
      <c r="F100" s="100">
        <v>0</v>
      </c>
    </row>
    <row r="101" spans="1:6" s="50" customFormat="1">
      <c r="A101" s="86">
        <v>313</v>
      </c>
      <c r="B101" s="87" t="s">
        <v>91</v>
      </c>
      <c r="C101" s="79">
        <v>0</v>
      </c>
      <c r="D101" s="79">
        <v>0</v>
      </c>
      <c r="E101" s="79">
        <v>0</v>
      </c>
      <c r="F101" s="79">
        <v>0</v>
      </c>
    </row>
    <row r="102" spans="1:6" s="50" customFormat="1" ht="25.5">
      <c r="A102" s="88">
        <v>3132</v>
      </c>
      <c r="B102" s="89" t="s">
        <v>144</v>
      </c>
      <c r="C102" s="100">
        <v>0</v>
      </c>
      <c r="D102" s="100">
        <v>0</v>
      </c>
      <c r="E102" s="100">
        <v>0</v>
      </c>
      <c r="F102" s="100">
        <v>0</v>
      </c>
    </row>
    <row r="103" spans="1:6" s="50" customFormat="1" ht="27.75" customHeight="1">
      <c r="A103" s="86">
        <v>321</v>
      </c>
      <c r="B103" s="87" t="s">
        <v>89</v>
      </c>
      <c r="C103" s="79">
        <v>0</v>
      </c>
      <c r="D103" s="79">
        <v>0</v>
      </c>
      <c r="E103" s="79">
        <v>0</v>
      </c>
      <c r="F103" s="79">
        <v>0</v>
      </c>
    </row>
    <row r="104" spans="1:6" s="50" customFormat="1">
      <c r="A104" s="88">
        <v>3211</v>
      </c>
      <c r="B104" s="89" t="s">
        <v>133</v>
      </c>
      <c r="C104" s="100">
        <v>0</v>
      </c>
      <c r="D104" s="100">
        <v>0</v>
      </c>
      <c r="E104" s="100">
        <v>0</v>
      </c>
      <c r="F104" s="100">
        <v>0</v>
      </c>
    </row>
    <row r="105" spans="1:6" s="50" customFormat="1">
      <c r="A105" s="88">
        <v>3212</v>
      </c>
      <c r="B105" s="89" t="s">
        <v>143</v>
      </c>
      <c r="C105" s="100">
        <v>0</v>
      </c>
      <c r="D105" s="100">
        <v>0</v>
      </c>
      <c r="E105" s="100">
        <v>0</v>
      </c>
      <c r="F105" s="100">
        <v>0</v>
      </c>
    </row>
    <row r="106" spans="1:6" s="53" customFormat="1" ht="25.5">
      <c r="A106" s="85" t="s">
        <v>219</v>
      </c>
      <c r="B106" s="87" t="s">
        <v>216</v>
      </c>
      <c r="C106" s="79">
        <v>0</v>
      </c>
      <c r="D106" s="79">
        <v>0</v>
      </c>
      <c r="E106" s="79">
        <v>0</v>
      </c>
      <c r="F106" s="79">
        <v>0</v>
      </c>
    </row>
    <row r="107" spans="1:6" s="53" customFormat="1">
      <c r="A107" s="85" t="s">
        <v>220</v>
      </c>
      <c r="B107" s="87" t="s">
        <v>18</v>
      </c>
      <c r="C107" s="79">
        <v>0</v>
      </c>
      <c r="D107" s="79">
        <v>0</v>
      </c>
      <c r="E107" s="79">
        <v>0</v>
      </c>
      <c r="F107" s="79">
        <v>0</v>
      </c>
    </row>
    <row r="108" spans="1:6" s="53" customFormat="1">
      <c r="A108" s="102">
        <v>3</v>
      </c>
      <c r="B108" s="87" t="s">
        <v>22</v>
      </c>
      <c r="C108" s="79">
        <v>0</v>
      </c>
      <c r="D108" s="79">
        <v>0</v>
      </c>
      <c r="E108" s="79">
        <v>0</v>
      </c>
      <c r="F108" s="79">
        <v>0</v>
      </c>
    </row>
    <row r="109" spans="1:6" s="53" customFormat="1">
      <c r="A109" s="104">
        <v>31</v>
      </c>
      <c r="B109" s="87" t="s">
        <v>23</v>
      </c>
      <c r="C109" s="79">
        <v>0</v>
      </c>
      <c r="D109" s="79">
        <v>0</v>
      </c>
      <c r="E109" s="79">
        <v>0</v>
      </c>
      <c r="F109" s="79">
        <v>0</v>
      </c>
    </row>
    <row r="110" spans="1:6" s="53" customFormat="1">
      <c r="A110" s="104">
        <v>311</v>
      </c>
      <c r="B110" s="87" t="s">
        <v>96</v>
      </c>
      <c r="C110" s="79">
        <v>0</v>
      </c>
      <c r="D110" s="79">
        <v>0</v>
      </c>
      <c r="E110" s="79">
        <v>0</v>
      </c>
      <c r="F110" s="79">
        <v>0</v>
      </c>
    </row>
    <row r="111" spans="1:6" s="50" customFormat="1">
      <c r="A111" s="103">
        <v>3111</v>
      </c>
      <c r="B111" s="89" t="s">
        <v>95</v>
      </c>
      <c r="C111" s="100">
        <v>0</v>
      </c>
      <c r="D111" s="100">
        <v>0</v>
      </c>
      <c r="E111" s="100">
        <v>0</v>
      </c>
      <c r="F111" s="100">
        <v>0</v>
      </c>
    </row>
    <row r="112" spans="1:6" s="53" customFormat="1">
      <c r="A112" s="104">
        <v>312</v>
      </c>
      <c r="B112" s="87" t="s">
        <v>92</v>
      </c>
      <c r="C112" s="79">
        <v>0</v>
      </c>
      <c r="D112" s="79">
        <v>0</v>
      </c>
      <c r="E112" s="79">
        <v>0</v>
      </c>
      <c r="F112" s="79">
        <v>0</v>
      </c>
    </row>
    <row r="113" spans="1:6" s="50" customFormat="1">
      <c r="A113" s="103">
        <v>3121</v>
      </c>
      <c r="B113" s="89" t="s">
        <v>92</v>
      </c>
      <c r="C113" s="100">
        <v>0</v>
      </c>
      <c r="D113" s="100">
        <v>0</v>
      </c>
      <c r="E113" s="100">
        <v>0</v>
      </c>
      <c r="F113" s="100">
        <v>0</v>
      </c>
    </row>
    <row r="114" spans="1:6" s="53" customFormat="1">
      <c r="A114" s="104">
        <v>313</v>
      </c>
      <c r="B114" s="87" t="s">
        <v>91</v>
      </c>
      <c r="C114" s="79">
        <v>0</v>
      </c>
      <c r="D114" s="79">
        <v>0</v>
      </c>
      <c r="E114" s="79">
        <v>0</v>
      </c>
      <c r="F114" s="79">
        <v>0</v>
      </c>
    </row>
    <row r="115" spans="1:6" s="50" customFormat="1" ht="25.5">
      <c r="A115" s="103">
        <v>3132</v>
      </c>
      <c r="B115" s="89" t="s">
        <v>144</v>
      </c>
      <c r="C115" s="100">
        <v>0</v>
      </c>
      <c r="D115" s="100">
        <v>0</v>
      </c>
      <c r="E115" s="100">
        <v>0</v>
      </c>
      <c r="F115" s="100">
        <v>0</v>
      </c>
    </row>
    <row r="116" spans="1:6" s="53" customFormat="1" ht="30.75" customHeight="1">
      <c r="A116" s="104">
        <v>321</v>
      </c>
      <c r="B116" s="87" t="s">
        <v>89</v>
      </c>
      <c r="C116" s="79">
        <v>0</v>
      </c>
      <c r="D116" s="79">
        <v>0</v>
      </c>
      <c r="E116" s="79">
        <v>0</v>
      </c>
      <c r="F116" s="79">
        <v>0</v>
      </c>
    </row>
    <row r="117" spans="1:6" s="50" customFormat="1">
      <c r="A117" s="103">
        <v>3211</v>
      </c>
      <c r="B117" s="89" t="s">
        <v>133</v>
      </c>
      <c r="C117" s="100">
        <v>0</v>
      </c>
      <c r="D117" s="100">
        <v>0</v>
      </c>
      <c r="E117" s="100">
        <v>0</v>
      </c>
      <c r="F117" s="100">
        <v>0</v>
      </c>
    </row>
    <row r="118" spans="1:6" s="50" customFormat="1">
      <c r="A118" s="103">
        <v>3212</v>
      </c>
      <c r="B118" s="89" t="s">
        <v>143</v>
      </c>
      <c r="C118" s="100">
        <v>0</v>
      </c>
      <c r="D118" s="100">
        <v>0</v>
      </c>
      <c r="E118" s="100">
        <v>0</v>
      </c>
      <c r="F118" s="100">
        <v>0</v>
      </c>
    </row>
    <row r="119" spans="1:6" s="53" customFormat="1">
      <c r="A119" s="91" t="s">
        <v>146</v>
      </c>
      <c r="B119" s="87" t="s">
        <v>145</v>
      </c>
      <c r="C119" s="79">
        <v>0</v>
      </c>
      <c r="D119" s="79">
        <v>0</v>
      </c>
      <c r="E119" s="79">
        <v>0</v>
      </c>
      <c r="F119" s="79">
        <v>0</v>
      </c>
    </row>
    <row r="120" spans="1:6" s="53" customFormat="1">
      <c r="A120" s="86">
        <v>3</v>
      </c>
      <c r="B120" s="87" t="s">
        <v>22</v>
      </c>
      <c r="C120" s="79">
        <v>0</v>
      </c>
      <c r="D120" s="79">
        <v>0</v>
      </c>
      <c r="E120" s="79">
        <v>0</v>
      </c>
      <c r="F120" s="79">
        <v>0</v>
      </c>
    </row>
    <row r="121" spans="1:6" s="53" customFormat="1">
      <c r="A121" s="86">
        <v>31</v>
      </c>
      <c r="B121" s="87" t="s">
        <v>23</v>
      </c>
      <c r="C121" s="79">
        <v>0</v>
      </c>
      <c r="D121" s="79">
        <v>0</v>
      </c>
      <c r="E121" s="79">
        <v>0</v>
      </c>
      <c r="F121" s="79">
        <v>0</v>
      </c>
    </row>
    <row r="122" spans="1:6" s="53" customFormat="1">
      <c r="A122" s="86">
        <v>311</v>
      </c>
      <c r="B122" s="87" t="s">
        <v>96</v>
      </c>
      <c r="C122" s="79">
        <v>0</v>
      </c>
      <c r="D122" s="79">
        <v>0</v>
      </c>
      <c r="E122" s="79">
        <v>0</v>
      </c>
      <c r="F122" s="79">
        <v>0</v>
      </c>
    </row>
    <row r="123" spans="1:6" s="50" customFormat="1">
      <c r="A123" s="88">
        <v>3111</v>
      </c>
      <c r="B123" s="89" t="s">
        <v>95</v>
      </c>
      <c r="C123" s="100">
        <v>0</v>
      </c>
      <c r="D123" s="100">
        <v>0</v>
      </c>
      <c r="E123" s="100">
        <v>0</v>
      </c>
      <c r="F123" s="100">
        <v>0</v>
      </c>
    </row>
    <row r="124" spans="1:6" s="53" customFormat="1">
      <c r="A124" s="86">
        <v>312</v>
      </c>
      <c r="B124" s="87" t="s">
        <v>92</v>
      </c>
      <c r="C124" s="79">
        <v>0</v>
      </c>
      <c r="D124" s="79">
        <v>0</v>
      </c>
      <c r="E124" s="79">
        <v>0</v>
      </c>
      <c r="F124" s="79">
        <v>0</v>
      </c>
    </row>
    <row r="125" spans="1:6" s="50" customFormat="1">
      <c r="A125" s="88">
        <v>3121</v>
      </c>
      <c r="B125" s="89" t="s">
        <v>92</v>
      </c>
      <c r="C125" s="100">
        <v>0</v>
      </c>
      <c r="D125" s="100">
        <v>0</v>
      </c>
      <c r="E125" s="100">
        <v>0</v>
      </c>
      <c r="F125" s="100">
        <v>0</v>
      </c>
    </row>
    <row r="126" spans="1:6" s="53" customFormat="1">
      <c r="A126" s="86">
        <v>313</v>
      </c>
      <c r="B126" s="87" t="s">
        <v>91</v>
      </c>
      <c r="C126" s="79">
        <v>0</v>
      </c>
      <c r="D126" s="79">
        <v>0</v>
      </c>
      <c r="E126" s="79">
        <v>0</v>
      </c>
      <c r="F126" s="79">
        <v>0</v>
      </c>
    </row>
    <row r="127" spans="1:6" s="50" customFormat="1" ht="25.5">
      <c r="A127" s="88">
        <v>3132</v>
      </c>
      <c r="B127" s="89" t="s">
        <v>144</v>
      </c>
      <c r="C127" s="100">
        <v>0</v>
      </c>
      <c r="D127" s="100">
        <v>0</v>
      </c>
      <c r="E127" s="100">
        <v>0</v>
      </c>
      <c r="F127" s="100">
        <v>0</v>
      </c>
    </row>
    <row r="128" spans="1:6" s="53" customFormat="1" ht="30" customHeight="1">
      <c r="A128" s="86">
        <v>321</v>
      </c>
      <c r="B128" s="87" t="s">
        <v>89</v>
      </c>
      <c r="C128" s="79">
        <v>0</v>
      </c>
      <c r="D128" s="79">
        <v>0</v>
      </c>
      <c r="E128" s="79">
        <v>0</v>
      </c>
      <c r="F128" s="79">
        <v>0</v>
      </c>
    </row>
    <row r="129" spans="1:6" s="50" customFormat="1">
      <c r="A129" s="88">
        <v>3211</v>
      </c>
      <c r="B129" s="89" t="s">
        <v>133</v>
      </c>
      <c r="C129" s="100">
        <v>0</v>
      </c>
      <c r="D129" s="100">
        <v>0</v>
      </c>
      <c r="E129" s="100">
        <v>0</v>
      </c>
      <c r="F129" s="100">
        <v>0</v>
      </c>
    </row>
    <row r="130" spans="1:6" s="50" customFormat="1">
      <c r="A130" s="88">
        <v>3212</v>
      </c>
      <c r="B130" s="89" t="s">
        <v>143</v>
      </c>
      <c r="C130" s="100">
        <v>0</v>
      </c>
      <c r="D130" s="100">
        <v>0</v>
      </c>
      <c r="E130" s="100">
        <v>0</v>
      </c>
      <c r="F130" s="100">
        <v>0</v>
      </c>
    </row>
    <row r="131" spans="1:6" s="53" customFormat="1" ht="25.5">
      <c r="A131" s="85" t="s">
        <v>218</v>
      </c>
      <c r="B131" s="87" t="s">
        <v>217</v>
      </c>
      <c r="C131" s="142">
        <v>16000.12</v>
      </c>
      <c r="D131" s="142">
        <v>0</v>
      </c>
      <c r="E131" s="142">
        <v>0</v>
      </c>
      <c r="F131" s="142">
        <v>16000.12</v>
      </c>
    </row>
    <row r="132" spans="1:6" s="53" customFormat="1">
      <c r="A132" s="85" t="s">
        <v>137</v>
      </c>
      <c r="B132" s="87" t="s">
        <v>18</v>
      </c>
      <c r="C132" s="79">
        <v>16000.12</v>
      </c>
      <c r="D132" s="79">
        <v>0</v>
      </c>
      <c r="E132" s="79">
        <v>0</v>
      </c>
      <c r="F132" s="79">
        <v>16000.12</v>
      </c>
    </row>
    <row r="133" spans="1:6" s="53" customFormat="1">
      <c r="A133" s="102">
        <v>3</v>
      </c>
      <c r="B133" s="87" t="s">
        <v>22</v>
      </c>
      <c r="C133" s="79">
        <v>16000.12</v>
      </c>
      <c r="D133" s="79">
        <v>0</v>
      </c>
      <c r="E133" s="79">
        <v>0</v>
      </c>
      <c r="F133" s="79">
        <v>16000.12</v>
      </c>
    </row>
    <row r="134" spans="1:6" s="53" customFormat="1">
      <c r="A134" s="102">
        <v>31</v>
      </c>
      <c r="B134" s="87" t="s">
        <v>23</v>
      </c>
      <c r="C134" s="79">
        <v>15104.12</v>
      </c>
      <c r="D134" s="79">
        <v>0</v>
      </c>
      <c r="E134" s="79">
        <v>0</v>
      </c>
      <c r="F134" s="79">
        <v>15104.12</v>
      </c>
    </row>
    <row r="135" spans="1:6" s="53" customFormat="1">
      <c r="A135" s="102">
        <v>311</v>
      </c>
      <c r="B135" s="87" t="s">
        <v>96</v>
      </c>
      <c r="C135" s="79">
        <v>11888.12</v>
      </c>
      <c r="D135" s="79">
        <v>0</v>
      </c>
      <c r="E135" s="79">
        <v>0</v>
      </c>
      <c r="F135" s="79">
        <v>11888.12</v>
      </c>
    </row>
    <row r="136" spans="1:6" s="50" customFormat="1">
      <c r="A136" s="105">
        <v>3111</v>
      </c>
      <c r="B136" s="89" t="s">
        <v>95</v>
      </c>
      <c r="C136" s="100">
        <v>11888.12</v>
      </c>
      <c r="D136" s="100">
        <v>0</v>
      </c>
      <c r="E136" s="100">
        <v>0</v>
      </c>
      <c r="F136" s="100">
        <v>11888.12</v>
      </c>
    </row>
    <row r="137" spans="1:6" s="53" customFormat="1">
      <c r="A137" s="102">
        <v>312</v>
      </c>
      <c r="B137" s="87" t="s">
        <v>92</v>
      </c>
      <c r="C137" s="79">
        <v>1248</v>
      </c>
      <c r="D137" s="79">
        <v>0</v>
      </c>
      <c r="E137" s="79">
        <v>0</v>
      </c>
      <c r="F137" s="79">
        <v>1248</v>
      </c>
    </row>
    <row r="138" spans="1:6" s="50" customFormat="1">
      <c r="A138" s="105">
        <v>3121</v>
      </c>
      <c r="B138" s="89" t="s">
        <v>92</v>
      </c>
      <c r="C138" s="100">
        <v>1248</v>
      </c>
      <c r="D138" s="100">
        <v>0</v>
      </c>
      <c r="E138" s="100">
        <v>0</v>
      </c>
      <c r="F138" s="100">
        <v>1248</v>
      </c>
    </row>
    <row r="139" spans="1:6" s="53" customFormat="1">
      <c r="A139" s="86">
        <v>313</v>
      </c>
      <c r="B139" s="87" t="s">
        <v>91</v>
      </c>
      <c r="C139" s="79">
        <v>1968</v>
      </c>
      <c r="D139" s="79">
        <v>0</v>
      </c>
      <c r="E139" s="79">
        <v>0</v>
      </c>
      <c r="F139" s="79">
        <v>1968</v>
      </c>
    </row>
    <row r="140" spans="1:6" s="50" customFormat="1" ht="25.5">
      <c r="A140" s="88">
        <v>3132</v>
      </c>
      <c r="B140" s="89" t="s">
        <v>144</v>
      </c>
      <c r="C140" s="100">
        <v>1968</v>
      </c>
      <c r="D140" s="100">
        <v>0</v>
      </c>
      <c r="E140" s="100">
        <v>0</v>
      </c>
      <c r="F140" s="100">
        <v>1968</v>
      </c>
    </row>
    <row r="141" spans="1:6" s="53" customFormat="1" ht="20.25" customHeight="1">
      <c r="A141" s="86">
        <v>321</v>
      </c>
      <c r="B141" s="87" t="s">
        <v>89</v>
      </c>
      <c r="C141" s="79">
        <v>896</v>
      </c>
      <c r="D141" s="79">
        <v>0</v>
      </c>
      <c r="E141" s="79">
        <v>0</v>
      </c>
      <c r="F141" s="79">
        <v>896</v>
      </c>
    </row>
    <row r="142" spans="1:6" s="50" customFormat="1">
      <c r="A142" s="88">
        <v>3211</v>
      </c>
      <c r="B142" s="89" t="s">
        <v>133</v>
      </c>
      <c r="C142" s="100">
        <v>176</v>
      </c>
      <c r="D142" s="100">
        <v>0</v>
      </c>
      <c r="E142" s="100">
        <v>0</v>
      </c>
      <c r="F142" s="100">
        <v>176</v>
      </c>
    </row>
    <row r="143" spans="1:6" s="50" customFormat="1">
      <c r="A143" s="88">
        <v>3212</v>
      </c>
      <c r="B143" s="89" t="s">
        <v>143</v>
      </c>
      <c r="C143" s="100">
        <v>720</v>
      </c>
      <c r="D143" s="100">
        <v>0</v>
      </c>
      <c r="E143" s="100">
        <v>0</v>
      </c>
      <c r="F143" s="100">
        <v>720</v>
      </c>
    </row>
    <row r="144" spans="1:6" s="53" customFormat="1">
      <c r="A144" s="86" t="s">
        <v>146</v>
      </c>
      <c r="B144" s="87" t="s">
        <v>145</v>
      </c>
      <c r="C144" s="79"/>
      <c r="D144" s="79"/>
      <c r="E144" s="79"/>
      <c r="F144" s="79"/>
    </row>
    <row r="145" spans="1:6" s="53" customFormat="1">
      <c r="A145" s="86">
        <v>3</v>
      </c>
      <c r="B145" s="87" t="s">
        <v>22</v>
      </c>
      <c r="C145" s="79"/>
      <c r="D145" s="79"/>
      <c r="E145" s="79"/>
      <c r="F145" s="79"/>
    </row>
    <row r="146" spans="1:6" s="53" customFormat="1">
      <c r="A146" s="86">
        <v>31</v>
      </c>
      <c r="B146" s="87" t="s">
        <v>23</v>
      </c>
      <c r="C146" s="79"/>
      <c r="D146" s="79"/>
      <c r="E146" s="79"/>
      <c r="F146" s="79"/>
    </row>
    <row r="147" spans="1:6" s="53" customFormat="1">
      <c r="A147" s="86">
        <v>311</v>
      </c>
      <c r="B147" s="87" t="s">
        <v>96</v>
      </c>
      <c r="C147" s="79"/>
      <c r="D147" s="79"/>
      <c r="E147" s="79"/>
      <c r="F147" s="79"/>
    </row>
    <row r="148" spans="1:6" s="50" customFormat="1">
      <c r="A148" s="88">
        <v>3111</v>
      </c>
      <c r="B148" s="89" t="s">
        <v>95</v>
      </c>
      <c r="C148" s="100"/>
      <c r="D148" s="100"/>
      <c r="E148" s="100"/>
      <c r="F148" s="100"/>
    </row>
    <row r="149" spans="1:6" s="53" customFormat="1">
      <c r="A149" s="86">
        <v>312</v>
      </c>
      <c r="B149" s="87" t="s">
        <v>92</v>
      </c>
      <c r="C149" s="79"/>
      <c r="D149" s="79"/>
      <c r="E149" s="79"/>
      <c r="F149" s="79"/>
    </row>
    <row r="150" spans="1:6" s="50" customFormat="1">
      <c r="A150" s="88">
        <v>3121</v>
      </c>
      <c r="B150" s="89" t="s">
        <v>92</v>
      </c>
      <c r="C150" s="100"/>
      <c r="D150" s="100"/>
      <c r="E150" s="100"/>
      <c r="F150" s="100"/>
    </row>
    <row r="151" spans="1:6" s="53" customFormat="1">
      <c r="A151" s="86">
        <v>313</v>
      </c>
      <c r="B151" s="87" t="s">
        <v>91</v>
      </c>
      <c r="C151" s="79"/>
      <c r="D151" s="79"/>
      <c r="E151" s="79"/>
      <c r="F151" s="79"/>
    </row>
    <row r="152" spans="1:6" s="50" customFormat="1" ht="25.5">
      <c r="A152" s="88">
        <v>3132</v>
      </c>
      <c r="B152" s="89" t="s">
        <v>144</v>
      </c>
      <c r="C152" s="100"/>
      <c r="D152" s="100"/>
      <c r="E152" s="100"/>
      <c r="F152" s="100"/>
    </row>
    <row r="153" spans="1:6" s="53" customFormat="1" ht="30.75" customHeight="1">
      <c r="A153" s="86">
        <v>321</v>
      </c>
      <c r="B153" s="87" t="s">
        <v>89</v>
      </c>
      <c r="C153" s="79"/>
      <c r="D153" s="79"/>
      <c r="E153" s="79"/>
      <c r="F153" s="79"/>
    </row>
    <row r="154" spans="1:6" s="50" customFormat="1">
      <c r="A154" s="88">
        <v>3211</v>
      </c>
      <c r="B154" s="89" t="s">
        <v>133</v>
      </c>
      <c r="C154" s="100"/>
      <c r="D154" s="100"/>
      <c r="E154" s="100"/>
      <c r="F154" s="100"/>
    </row>
    <row r="155" spans="1:6" s="50" customFormat="1">
      <c r="A155" s="88">
        <v>3212</v>
      </c>
      <c r="B155" s="89" t="s">
        <v>143</v>
      </c>
      <c r="C155" s="100"/>
      <c r="D155" s="100"/>
      <c r="E155" s="100"/>
      <c r="F155" s="100"/>
    </row>
    <row r="156" spans="1:6" s="97" customFormat="1" ht="21" customHeight="1">
      <c r="A156" s="84" t="s">
        <v>142</v>
      </c>
      <c r="B156" s="84" t="s">
        <v>141</v>
      </c>
      <c r="C156" s="79">
        <v>0</v>
      </c>
      <c r="D156" s="79">
        <v>700</v>
      </c>
      <c r="E156" s="142">
        <v>0</v>
      </c>
      <c r="F156" s="79">
        <v>700</v>
      </c>
    </row>
    <row r="157" spans="1:6" s="97" customFormat="1" ht="25.5">
      <c r="A157" s="84" t="s">
        <v>106</v>
      </c>
      <c r="B157" s="84" t="s">
        <v>78</v>
      </c>
      <c r="C157" s="79">
        <v>0</v>
      </c>
      <c r="D157" s="79">
        <v>700</v>
      </c>
      <c r="E157" s="142">
        <v>0</v>
      </c>
      <c r="F157" s="79">
        <v>700</v>
      </c>
    </row>
    <row r="158" spans="1:6" s="50" customFormat="1" ht="19.5" customHeight="1">
      <c r="A158" s="92" t="s">
        <v>137</v>
      </c>
      <c r="B158" s="92" t="s">
        <v>18</v>
      </c>
      <c r="C158" s="79">
        <v>0</v>
      </c>
      <c r="D158" s="79">
        <v>700</v>
      </c>
      <c r="E158" s="142">
        <v>0</v>
      </c>
      <c r="F158" s="79">
        <v>700</v>
      </c>
    </row>
    <row r="159" spans="1:6" s="50" customFormat="1" ht="25.5">
      <c r="A159" s="52">
        <v>4</v>
      </c>
      <c r="B159" s="87" t="s">
        <v>54</v>
      </c>
      <c r="C159" s="79">
        <v>0</v>
      </c>
      <c r="D159" s="79">
        <v>700</v>
      </c>
      <c r="E159" s="142">
        <v>0</v>
      </c>
      <c r="F159" s="79">
        <v>0</v>
      </c>
    </row>
    <row r="160" spans="1:6" s="50" customFormat="1" ht="25.5">
      <c r="A160" s="52">
        <v>42</v>
      </c>
      <c r="B160" s="87" t="s">
        <v>53</v>
      </c>
      <c r="C160" s="79">
        <v>0</v>
      </c>
      <c r="D160" s="79">
        <v>700</v>
      </c>
      <c r="E160" s="142">
        <v>0</v>
      </c>
      <c r="F160" s="79">
        <v>700</v>
      </c>
    </row>
    <row r="161" spans="1:6" s="50" customFormat="1">
      <c r="A161" s="86">
        <v>422</v>
      </c>
      <c r="B161" s="87" t="s">
        <v>71</v>
      </c>
      <c r="C161" s="79">
        <v>0</v>
      </c>
      <c r="D161" s="79">
        <v>0</v>
      </c>
      <c r="E161" s="142">
        <v>0</v>
      </c>
      <c r="F161" s="79">
        <v>0</v>
      </c>
    </row>
    <row r="162" spans="1:6" s="50" customFormat="1">
      <c r="A162" s="88">
        <v>4221</v>
      </c>
      <c r="B162" s="89" t="s">
        <v>76</v>
      </c>
      <c r="C162" s="100">
        <v>0</v>
      </c>
      <c r="D162" s="100">
        <v>0</v>
      </c>
      <c r="E162" s="142">
        <v>0</v>
      </c>
      <c r="F162" s="100">
        <v>0</v>
      </c>
    </row>
    <row r="163" spans="1:6" s="50" customFormat="1" ht="25.5">
      <c r="A163" s="88">
        <v>4227</v>
      </c>
      <c r="B163" s="89" t="s">
        <v>69</v>
      </c>
      <c r="C163" s="100">
        <v>0</v>
      </c>
      <c r="D163" s="100"/>
      <c r="E163" s="142">
        <v>0</v>
      </c>
      <c r="F163" s="100"/>
    </row>
    <row r="164" spans="1:6" s="117" customFormat="1">
      <c r="A164" s="114">
        <v>424</v>
      </c>
      <c r="B164" s="116" t="s">
        <v>232</v>
      </c>
      <c r="C164" s="143">
        <v>0</v>
      </c>
      <c r="D164" s="143">
        <v>700</v>
      </c>
      <c r="E164" s="142">
        <v>0</v>
      </c>
      <c r="F164" s="143">
        <v>700</v>
      </c>
    </row>
    <row r="165" spans="1:6" s="50" customFormat="1">
      <c r="A165" s="88">
        <v>4241</v>
      </c>
      <c r="B165" s="89" t="s">
        <v>232</v>
      </c>
      <c r="C165" s="100">
        <v>0</v>
      </c>
      <c r="D165" s="100">
        <v>700</v>
      </c>
      <c r="E165" s="142">
        <v>0</v>
      </c>
      <c r="F165" s="100">
        <v>700</v>
      </c>
    </row>
    <row r="166" spans="1:6" s="117" customFormat="1" ht="25.5">
      <c r="A166" s="126" t="s">
        <v>258</v>
      </c>
      <c r="B166" s="116" t="s">
        <v>259</v>
      </c>
      <c r="C166" s="79">
        <v>0</v>
      </c>
      <c r="D166" s="79">
        <v>0</v>
      </c>
      <c r="E166" s="79">
        <v>0</v>
      </c>
      <c r="F166" s="79">
        <v>0</v>
      </c>
    </row>
    <row r="167" spans="1:6" s="117" customFormat="1">
      <c r="A167" s="114" t="s">
        <v>137</v>
      </c>
      <c r="B167" s="116" t="s">
        <v>18</v>
      </c>
      <c r="C167" s="79">
        <v>0</v>
      </c>
      <c r="D167" s="79">
        <v>0</v>
      </c>
      <c r="E167" s="79">
        <v>0</v>
      </c>
      <c r="F167" s="79">
        <v>0</v>
      </c>
    </row>
    <row r="168" spans="1:6" s="117" customFormat="1">
      <c r="A168" s="114">
        <v>3</v>
      </c>
      <c r="B168" s="116" t="s">
        <v>22</v>
      </c>
      <c r="C168" s="79">
        <v>0</v>
      </c>
      <c r="D168" s="79">
        <v>0</v>
      </c>
      <c r="E168" s="79">
        <v>0</v>
      </c>
      <c r="F168" s="79">
        <v>0</v>
      </c>
    </row>
    <row r="169" spans="1:6" s="117" customFormat="1">
      <c r="A169" s="114">
        <v>32</v>
      </c>
      <c r="B169" s="116" t="s">
        <v>34</v>
      </c>
      <c r="C169" s="79">
        <v>0</v>
      </c>
      <c r="D169" s="79">
        <v>0</v>
      </c>
      <c r="E169" s="79">
        <v>0</v>
      </c>
      <c r="F169" s="79">
        <v>0</v>
      </c>
    </row>
    <row r="170" spans="1:6" s="117" customFormat="1">
      <c r="A170" s="114">
        <v>322</v>
      </c>
      <c r="B170" s="116" t="s">
        <v>64</v>
      </c>
      <c r="C170" s="79">
        <v>0</v>
      </c>
      <c r="D170" s="79">
        <v>0</v>
      </c>
      <c r="E170" s="79">
        <v>0</v>
      </c>
      <c r="F170" s="79">
        <v>0</v>
      </c>
    </row>
    <row r="171" spans="1:6" s="50" customFormat="1">
      <c r="A171" s="88">
        <v>3225</v>
      </c>
      <c r="B171" s="89" t="s">
        <v>70</v>
      </c>
      <c r="C171" s="100">
        <v>0</v>
      </c>
      <c r="D171" s="100">
        <v>0</v>
      </c>
      <c r="E171" s="100">
        <v>0</v>
      </c>
      <c r="F171" s="100">
        <v>0</v>
      </c>
    </row>
    <row r="172" spans="1:6" s="50" customFormat="1">
      <c r="A172" s="88"/>
      <c r="B172" s="89"/>
      <c r="C172" s="79">
        <v>0</v>
      </c>
      <c r="D172" s="79">
        <v>0</v>
      </c>
      <c r="E172" s="79">
        <v>0</v>
      </c>
      <c r="F172" s="79">
        <v>0</v>
      </c>
    </row>
    <row r="173" spans="1:6" s="97" customFormat="1" ht="25.5">
      <c r="A173" s="84" t="s">
        <v>139</v>
      </c>
      <c r="B173" s="84" t="s">
        <v>138</v>
      </c>
      <c r="C173" s="79">
        <v>0</v>
      </c>
      <c r="D173" s="79">
        <v>0</v>
      </c>
      <c r="E173" s="79">
        <v>0</v>
      </c>
      <c r="F173" s="79">
        <v>0</v>
      </c>
    </row>
    <row r="174" spans="1:6" s="97" customFormat="1" ht="25.5">
      <c r="A174" s="84" t="s">
        <v>134</v>
      </c>
      <c r="B174" s="84" t="s">
        <v>138</v>
      </c>
      <c r="C174" s="79">
        <v>0</v>
      </c>
      <c r="D174" s="79">
        <v>0</v>
      </c>
      <c r="E174" s="79">
        <v>0</v>
      </c>
      <c r="F174" s="79">
        <v>0</v>
      </c>
    </row>
    <row r="175" spans="1:6" s="50" customFormat="1">
      <c r="A175" s="93" t="s">
        <v>137</v>
      </c>
      <c r="B175" s="89" t="s">
        <v>18</v>
      </c>
      <c r="C175" s="79">
        <v>0</v>
      </c>
      <c r="D175" s="79">
        <v>0</v>
      </c>
      <c r="E175" s="79">
        <v>0</v>
      </c>
      <c r="F175" s="79">
        <v>0</v>
      </c>
    </row>
    <row r="176" spans="1:6" s="50" customFormat="1">
      <c r="A176" s="86">
        <v>3</v>
      </c>
      <c r="B176" s="89" t="s">
        <v>22</v>
      </c>
      <c r="C176" s="79">
        <v>0</v>
      </c>
      <c r="D176" s="79">
        <v>0</v>
      </c>
      <c r="E176" s="79">
        <v>0</v>
      </c>
      <c r="F176" s="79">
        <v>0</v>
      </c>
    </row>
    <row r="177" spans="1:6" s="50" customFormat="1">
      <c r="A177" s="86">
        <v>32</v>
      </c>
      <c r="B177" s="89" t="s">
        <v>34</v>
      </c>
      <c r="C177" s="79">
        <v>0</v>
      </c>
      <c r="D177" s="79">
        <v>0</v>
      </c>
      <c r="E177" s="79">
        <v>0</v>
      </c>
      <c r="F177" s="79">
        <v>0</v>
      </c>
    </row>
    <row r="178" spans="1:6" s="50" customFormat="1">
      <c r="A178" s="86">
        <v>323</v>
      </c>
      <c r="B178" s="89" t="s">
        <v>61</v>
      </c>
      <c r="C178" s="79">
        <v>0</v>
      </c>
      <c r="D178" s="79">
        <v>0</v>
      </c>
      <c r="E178" s="79">
        <v>0</v>
      </c>
      <c r="F178" s="79">
        <v>0</v>
      </c>
    </row>
    <row r="179" spans="1:6" s="50" customFormat="1">
      <c r="A179" s="88">
        <v>3232</v>
      </c>
      <c r="B179" s="89" t="s">
        <v>60</v>
      </c>
      <c r="C179" s="100">
        <v>0</v>
      </c>
      <c r="D179" s="100">
        <v>0</v>
      </c>
      <c r="E179" s="100">
        <v>0</v>
      </c>
      <c r="F179" s="100">
        <v>0</v>
      </c>
    </row>
    <row r="180" spans="1:6" s="50" customFormat="1">
      <c r="A180" s="88"/>
      <c r="B180" s="89"/>
      <c r="C180" s="79"/>
      <c r="D180" s="79"/>
      <c r="E180" s="79"/>
      <c r="F180" s="79"/>
    </row>
    <row r="181" spans="1:6" s="50" customFormat="1">
      <c r="A181" s="88"/>
      <c r="B181" s="89"/>
      <c r="C181" s="79"/>
      <c r="D181" s="79"/>
      <c r="E181" s="79"/>
      <c r="F181" s="79"/>
    </row>
    <row r="182" spans="1:6" s="97" customFormat="1" ht="38.25">
      <c r="A182" s="84" t="s">
        <v>136</v>
      </c>
      <c r="B182" s="84" t="s">
        <v>135</v>
      </c>
      <c r="C182" s="142">
        <v>1224750</v>
      </c>
      <c r="D182" s="142">
        <v>0</v>
      </c>
      <c r="E182" s="142">
        <v>0</v>
      </c>
      <c r="F182" s="142">
        <v>1224750</v>
      </c>
    </row>
    <row r="183" spans="1:6" s="97" customFormat="1" ht="18.75" customHeight="1">
      <c r="A183" s="85" t="s">
        <v>134</v>
      </c>
      <c r="B183" s="85" t="s">
        <v>20</v>
      </c>
      <c r="C183" s="79">
        <v>11100</v>
      </c>
      <c r="D183" s="79">
        <v>0</v>
      </c>
      <c r="E183" s="79">
        <v>0</v>
      </c>
      <c r="F183" s="79">
        <v>11100</v>
      </c>
    </row>
    <row r="184" spans="1:6" s="50" customFormat="1" ht="18.75" customHeight="1">
      <c r="A184" s="90" t="s">
        <v>77</v>
      </c>
      <c r="B184" s="90" t="s">
        <v>65</v>
      </c>
      <c r="C184" s="79">
        <v>2400</v>
      </c>
      <c r="D184" s="79">
        <v>0</v>
      </c>
      <c r="E184" s="79">
        <v>0</v>
      </c>
      <c r="F184" s="79">
        <v>2400</v>
      </c>
    </row>
    <row r="185" spans="1:6" s="53" customFormat="1">
      <c r="A185" s="86">
        <v>3</v>
      </c>
      <c r="B185" s="87" t="s">
        <v>22</v>
      </c>
      <c r="C185" s="79">
        <v>2400</v>
      </c>
      <c r="D185" s="79">
        <v>0</v>
      </c>
      <c r="E185" s="79">
        <v>0</v>
      </c>
      <c r="F185" s="79">
        <v>2400</v>
      </c>
    </row>
    <row r="186" spans="1:6" s="53" customFormat="1">
      <c r="A186" s="86">
        <v>32</v>
      </c>
      <c r="B186" s="87" t="s">
        <v>34</v>
      </c>
      <c r="C186" s="79">
        <v>2280</v>
      </c>
      <c r="D186" s="79">
        <v>0</v>
      </c>
      <c r="E186" s="79">
        <v>0</v>
      </c>
      <c r="F186" s="79">
        <v>2280</v>
      </c>
    </row>
    <row r="187" spans="1:6" s="53" customFormat="1">
      <c r="A187" s="86">
        <v>321</v>
      </c>
      <c r="B187" s="87" t="s">
        <v>89</v>
      </c>
      <c r="C187" s="79">
        <v>400</v>
      </c>
      <c r="D187" s="79">
        <v>0</v>
      </c>
      <c r="E187" s="79">
        <v>0</v>
      </c>
      <c r="F187" s="79">
        <v>400</v>
      </c>
    </row>
    <row r="188" spans="1:6" s="50" customFormat="1">
      <c r="A188" s="88">
        <v>3211</v>
      </c>
      <c r="B188" s="89" t="s">
        <v>133</v>
      </c>
      <c r="C188" s="100">
        <v>200</v>
      </c>
      <c r="D188" s="100">
        <v>0</v>
      </c>
      <c r="E188" s="100">
        <v>0</v>
      </c>
      <c r="F188" s="100">
        <v>200</v>
      </c>
    </row>
    <row r="189" spans="1:6" s="50" customFormat="1">
      <c r="A189" s="88">
        <v>3213</v>
      </c>
      <c r="B189" s="89" t="s">
        <v>113</v>
      </c>
      <c r="C189" s="100">
        <v>100</v>
      </c>
      <c r="D189" s="100">
        <v>0</v>
      </c>
      <c r="E189" s="100">
        <v>0</v>
      </c>
      <c r="F189" s="100">
        <v>100</v>
      </c>
    </row>
    <row r="190" spans="1:6" s="50" customFormat="1">
      <c r="A190" s="88">
        <v>3214</v>
      </c>
      <c r="B190" s="89" t="s">
        <v>132</v>
      </c>
      <c r="C190" s="100">
        <v>100</v>
      </c>
      <c r="D190" s="100">
        <v>0</v>
      </c>
      <c r="E190" s="100">
        <v>0</v>
      </c>
      <c r="F190" s="100">
        <v>100</v>
      </c>
    </row>
    <row r="191" spans="1:6" s="53" customFormat="1">
      <c r="A191" s="86">
        <v>322</v>
      </c>
      <c r="B191" s="87" t="s">
        <v>64</v>
      </c>
      <c r="C191" s="79">
        <v>1050</v>
      </c>
      <c r="D191" s="79">
        <v>0</v>
      </c>
      <c r="E191" s="79">
        <v>0</v>
      </c>
      <c r="F191" s="79">
        <v>1050</v>
      </c>
    </row>
    <row r="192" spans="1:6" s="50" customFormat="1" ht="25.5">
      <c r="A192" s="88">
        <v>3221</v>
      </c>
      <c r="B192" s="89" t="s">
        <v>131</v>
      </c>
      <c r="C192" s="100">
        <v>450</v>
      </c>
      <c r="D192" s="100">
        <v>0</v>
      </c>
      <c r="E192" s="100">
        <v>0</v>
      </c>
      <c r="F192" s="100">
        <v>450</v>
      </c>
    </row>
    <row r="193" spans="1:6" s="50" customFormat="1">
      <c r="A193" s="88">
        <v>3223</v>
      </c>
      <c r="B193" s="89" t="s">
        <v>121</v>
      </c>
      <c r="C193" s="100">
        <v>300</v>
      </c>
      <c r="D193" s="100">
        <v>0</v>
      </c>
      <c r="E193" s="100">
        <v>0</v>
      </c>
      <c r="F193" s="100">
        <v>300</v>
      </c>
    </row>
    <row r="194" spans="1:6" s="50" customFormat="1">
      <c r="A194" s="88">
        <v>3225</v>
      </c>
      <c r="B194" s="89" t="s">
        <v>70</v>
      </c>
      <c r="C194" s="100">
        <v>300</v>
      </c>
      <c r="D194" s="100">
        <v>0</v>
      </c>
      <c r="E194" s="100">
        <v>0</v>
      </c>
      <c r="F194" s="100">
        <v>300</v>
      </c>
    </row>
    <row r="195" spans="1:6" s="50" customFormat="1" ht="25.5">
      <c r="A195" s="88">
        <v>3227</v>
      </c>
      <c r="B195" s="89" t="s">
        <v>101</v>
      </c>
      <c r="C195" s="100">
        <v>0</v>
      </c>
      <c r="D195" s="100">
        <v>0</v>
      </c>
      <c r="E195" s="100">
        <v>0</v>
      </c>
      <c r="F195" s="100">
        <v>0</v>
      </c>
    </row>
    <row r="196" spans="1:6" s="53" customFormat="1">
      <c r="A196" s="86">
        <v>323</v>
      </c>
      <c r="B196" s="87" t="s">
        <v>61</v>
      </c>
      <c r="C196" s="79">
        <v>480</v>
      </c>
      <c r="D196" s="79">
        <v>0</v>
      </c>
      <c r="E196" s="79">
        <v>0</v>
      </c>
      <c r="F196" s="79">
        <v>480</v>
      </c>
    </row>
    <row r="197" spans="1:6" s="50" customFormat="1">
      <c r="A197" s="88">
        <v>3231</v>
      </c>
      <c r="B197" s="89" t="s">
        <v>130</v>
      </c>
      <c r="C197" s="100">
        <v>50</v>
      </c>
      <c r="D197" s="100">
        <v>0</v>
      </c>
      <c r="E197" s="100">
        <v>0</v>
      </c>
      <c r="F197" s="100">
        <v>50</v>
      </c>
    </row>
    <row r="198" spans="1:6" s="50" customFormat="1">
      <c r="A198" s="88">
        <v>3233</v>
      </c>
      <c r="B198" s="89" t="s">
        <v>129</v>
      </c>
      <c r="C198" s="100">
        <v>30</v>
      </c>
      <c r="D198" s="100">
        <v>0</v>
      </c>
      <c r="E198" s="100">
        <v>0</v>
      </c>
      <c r="F198" s="100">
        <v>30</v>
      </c>
    </row>
    <row r="199" spans="1:6" s="50" customFormat="1">
      <c r="A199" s="88">
        <v>3234</v>
      </c>
      <c r="B199" s="89" t="s">
        <v>120</v>
      </c>
      <c r="C199" s="100">
        <v>50</v>
      </c>
      <c r="D199" s="100">
        <v>0</v>
      </c>
      <c r="E199" s="100">
        <v>0</v>
      </c>
      <c r="F199" s="100">
        <v>50</v>
      </c>
    </row>
    <row r="200" spans="1:6" s="50" customFormat="1">
      <c r="A200" s="88">
        <v>3236</v>
      </c>
      <c r="B200" s="89" t="s">
        <v>100</v>
      </c>
      <c r="C200" s="100">
        <v>50</v>
      </c>
      <c r="D200" s="100">
        <v>0</v>
      </c>
      <c r="E200" s="100">
        <v>0</v>
      </c>
      <c r="F200" s="100">
        <v>50</v>
      </c>
    </row>
    <row r="201" spans="1:6" s="50" customFormat="1">
      <c r="A201" s="88">
        <v>3237</v>
      </c>
      <c r="B201" s="89" t="s">
        <v>119</v>
      </c>
      <c r="C201" s="100">
        <v>200</v>
      </c>
      <c r="D201" s="100">
        <v>0</v>
      </c>
      <c r="E201" s="100">
        <v>0</v>
      </c>
      <c r="F201" s="100">
        <v>200</v>
      </c>
    </row>
    <row r="202" spans="1:6" s="50" customFormat="1">
      <c r="A202" s="88">
        <v>3238</v>
      </c>
      <c r="B202" s="89" t="s">
        <v>128</v>
      </c>
      <c r="C202" s="100">
        <v>100</v>
      </c>
      <c r="D202" s="100">
        <v>0</v>
      </c>
      <c r="E202" s="100">
        <v>0</v>
      </c>
      <c r="F202" s="100">
        <v>100</v>
      </c>
    </row>
    <row r="203" spans="1:6" s="50" customFormat="1">
      <c r="A203" s="88">
        <v>3239</v>
      </c>
      <c r="B203" s="89" t="s">
        <v>127</v>
      </c>
      <c r="C203" s="100">
        <v>0</v>
      </c>
      <c r="D203" s="100">
        <v>0</v>
      </c>
      <c r="E203" s="100">
        <v>0</v>
      </c>
      <c r="F203" s="100">
        <v>0</v>
      </c>
    </row>
    <row r="204" spans="1:6" s="53" customFormat="1" ht="25.5">
      <c r="A204" s="86">
        <v>324</v>
      </c>
      <c r="B204" s="87" t="s">
        <v>126</v>
      </c>
      <c r="C204" s="79">
        <v>0</v>
      </c>
      <c r="D204" s="79">
        <v>0</v>
      </c>
      <c r="E204" s="79">
        <v>0</v>
      </c>
      <c r="F204" s="79">
        <v>0</v>
      </c>
    </row>
    <row r="205" spans="1:6" s="50" customFormat="1" ht="25.5">
      <c r="A205" s="88">
        <v>3241</v>
      </c>
      <c r="B205" s="89" t="s">
        <v>126</v>
      </c>
      <c r="C205" s="100">
        <v>0</v>
      </c>
      <c r="D205" s="100">
        <v>0</v>
      </c>
      <c r="E205" s="100">
        <v>0</v>
      </c>
      <c r="F205" s="100">
        <v>0</v>
      </c>
    </row>
    <row r="206" spans="1:6" s="53" customFormat="1" ht="25.5">
      <c r="A206" s="86">
        <v>329</v>
      </c>
      <c r="B206" s="87" t="s">
        <v>117</v>
      </c>
      <c r="C206" s="79">
        <v>350</v>
      </c>
      <c r="D206" s="79">
        <v>0</v>
      </c>
      <c r="E206" s="79">
        <v>0</v>
      </c>
      <c r="F206" s="79">
        <v>350</v>
      </c>
    </row>
    <row r="207" spans="1:6" s="50" customFormat="1">
      <c r="A207" s="88">
        <v>3292</v>
      </c>
      <c r="B207" s="89" t="s">
        <v>118</v>
      </c>
      <c r="C207" s="100">
        <v>100</v>
      </c>
      <c r="D207" s="100">
        <v>0</v>
      </c>
      <c r="E207" s="100">
        <v>0</v>
      </c>
      <c r="F207" s="100">
        <v>100</v>
      </c>
    </row>
    <row r="208" spans="1:6" s="50" customFormat="1">
      <c r="A208" s="88">
        <v>3293</v>
      </c>
      <c r="B208" s="89" t="s">
        <v>125</v>
      </c>
      <c r="C208" s="100">
        <v>50</v>
      </c>
      <c r="D208" s="100">
        <v>0</v>
      </c>
      <c r="E208" s="100">
        <v>0</v>
      </c>
      <c r="F208" s="100">
        <v>50</v>
      </c>
    </row>
    <row r="209" spans="1:6" s="50" customFormat="1">
      <c r="A209" s="88">
        <v>3294</v>
      </c>
      <c r="B209" s="89" t="s">
        <v>124</v>
      </c>
      <c r="C209" s="100">
        <v>100</v>
      </c>
      <c r="D209" s="100">
        <v>0</v>
      </c>
      <c r="E209" s="100">
        <v>0</v>
      </c>
      <c r="F209" s="100">
        <v>100</v>
      </c>
    </row>
    <row r="210" spans="1:6" s="50" customFormat="1">
      <c r="A210" s="88">
        <v>3295</v>
      </c>
      <c r="B210" s="89" t="s">
        <v>107</v>
      </c>
      <c r="C210" s="100">
        <v>50</v>
      </c>
      <c r="D210" s="100">
        <v>0</v>
      </c>
      <c r="E210" s="100">
        <v>0</v>
      </c>
      <c r="F210" s="100">
        <v>50</v>
      </c>
    </row>
    <row r="211" spans="1:6" s="50" customFormat="1" ht="25.5">
      <c r="A211" s="88">
        <v>3299</v>
      </c>
      <c r="B211" s="89" t="s">
        <v>117</v>
      </c>
      <c r="C211" s="100">
        <v>50</v>
      </c>
      <c r="D211" s="100">
        <v>0</v>
      </c>
      <c r="E211" s="100">
        <v>0</v>
      </c>
      <c r="F211" s="100">
        <v>50</v>
      </c>
    </row>
    <row r="212" spans="1:6" s="53" customFormat="1">
      <c r="A212" s="86">
        <v>34</v>
      </c>
      <c r="B212" s="87" t="s">
        <v>116</v>
      </c>
      <c r="C212" s="79">
        <v>120</v>
      </c>
      <c r="D212" s="79">
        <v>0</v>
      </c>
      <c r="E212" s="79">
        <v>0</v>
      </c>
      <c r="F212" s="79">
        <v>120</v>
      </c>
    </row>
    <row r="213" spans="1:6" s="53" customFormat="1">
      <c r="A213" s="86">
        <v>343</v>
      </c>
      <c r="B213" s="87" t="s">
        <v>115</v>
      </c>
      <c r="C213" s="79">
        <v>120</v>
      </c>
      <c r="D213" s="79">
        <v>0</v>
      </c>
      <c r="E213" s="79">
        <v>0</v>
      </c>
      <c r="F213" s="79">
        <v>120</v>
      </c>
    </row>
    <row r="214" spans="1:6" s="50" customFormat="1" ht="25.5">
      <c r="A214" s="88">
        <v>3431</v>
      </c>
      <c r="B214" s="89" t="s">
        <v>123</v>
      </c>
      <c r="C214" s="100">
        <v>120</v>
      </c>
      <c r="D214" s="100">
        <v>0</v>
      </c>
      <c r="E214" s="100">
        <v>0</v>
      </c>
      <c r="F214" s="100">
        <v>120</v>
      </c>
    </row>
    <row r="215" spans="1:6" s="50" customFormat="1">
      <c r="A215" s="88">
        <v>3433</v>
      </c>
      <c r="B215" s="89" t="s">
        <v>122</v>
      </c>
      <c r="C215" s="100">
        <v>0</v>
      </c>
      <c r="D215" s="100">
        <v>0</v>
      </c>
      <c r="E215" s="100">
        <v>0</v>
      </c>
      <c r="F215" s="100">
        <v>0</v>
      </c>
    </row>
    <row r="216" spans="1:6" s="50" customFormat="1">
      <c r="A216" s="91" t="s">
        <v>62</v>
      </c>
      <c r="B216" s="87" t="s">
        <v>56</v>
      </c>
      <c r="C216" s="79">
        <v>8300</v>
      </c>
      <c r="D216" s="79">
        <v>0</v>
      </c>
      <c r="E216" s="79">
        <v>0</v>
      </c>
      <c r="F216" s="79">
        <v>8300</v>
      </c>
    </row>
    <row r="217" spans="1:6" s="50" customFormat="1">
      <c r="A217" s="86">
        <v>3</v>
      </c>
      <c r="B217" s="87" t="s">
        <v>20</v>
      </c>
      <c r="C217" s="79">
        <v>8300</v>
      </c>
      <c r="D217" s="79">
        <v>0</v>
      </c>
      <c r="E217" s="79">
        <v>0</v>
      </c>
      <c r="F217" s="79">
        <v>8300</v>
      </c>
    </row>
    <row r="218" spans="1:6" s="50" customFormat="1">
      <c r="A218" s="86">
        <v>32</v>
      </c>
      <c r="B218" s="87" t="s">
        <v>34</v>
      </c>
      <c r="C218" s="79">
        <v>7300</v>
      </c>
      <c r="D218" s="79">
        <v>0</v>
      </c>
      <c r="E218" s="79">
        <v>0</v>
      </c>
      <c r="F218" s="79">
        <v>7300</v>
      </c>
    </row>
    <row r="219" spans="1:6" s="50" customFormat="1">
      <c r="A219" s="86">
        <v>322</v>
      </c>
      <c r="B219" s="87" t="s">
        <v>64</v>
      </c>
      <c r="C219" s="79">
        <v>1300</v>
      </c>
      <c r="D219" s="79">
        <v>0</v>
      </c>
      <c r="E219" s="79">
        <v>0</v>
      </c>
      <c r="F219" s="79">
        <v>1300</v>
      </c>
    </row>
    <row r="220" spans="1:6" s="50" customFormat="1">
      <c r="A220" s="88">
        <v>3223</v>
      </c>
      <c r="B220" s="89" t="s">
        <v>121</v>
      </c>
      <c r="C220" s="100">
        <v>0</v>
      </c>
      <c r="D220" s="100">
        <v>0</v>
      </c>
      <c r="E220" s="100">
        <v>0</v>
      </c>
      <c r="F220" s="100">
        <v>0</v>
      </c>
    </row>
    <row r="221" spans="1:6" s="50" customFormat="1">
      <c r="A221" s="88">
        <v>3225</v>
      </c>
      <c r="B221" s="89" t="s">
        <v>70</v>
      </c>
      <c r="C221" s="100">
        <v>1300</v>
      </c>
      <c r="D221" s="100">
        <v>0</v>
      </c>
      <c r="E221" s="100">
        <v>0</v>
      </c>
      <c r="F221" s="100">
        <v>1300</v>
      </c>
    </row>
    <row r="222" spans="1:6" s="50" customFormat="1">
      <c r="A222" s="86">
        <v>323</v>
      </c>
      <c r="B222" s="87" t="s">
        <v>61</v>
      </c>
      <c r="C222" s="79">
        <v>1000</v>
      </c>
      <c r="D222" s="79">
        <v>0</v>
      </c>
      <c r="E222" s="79">
        <v>0</v>
      </c>
      <c r="F222" s="79">
        <v>1000</v>
      </c>
    </row>
    <row r="223" spans="1:6" s="50" customFormat="1">
      <c r="A223" s="88">
        <v>3232</v>
      </c>
      <c r="B223" s="89" t="s">
        <v>60</v>
      </c>
      <c r="C223" s="100">
        <v>0</v>
      </c>
      <c r="D223" s="100">
        <v>0</v>
      </c>
      <c r="E223" s="100">
        <v>0</v>
      </c>
      <c r="F223" s="100">
        <v>0</v>
      </c>
    </row>
    <row r="224" spans="1:6" s="50" customFormat="1">
      <c r="A224" s="88">
        <v>3234</v>
      </c>
      <c r="B224" s="89" t="s">
        <v>120</v>
      </c>
      <c r="C224" s="100">
        <v>0</v>
      </c>
      <c r="D224" s="100">
        <v>0</v>
      </c>
      <c r="E224" s="100">
        <v>0</v>
      </c>
      <c r="F224" s="100">
        <v>0</v>
      </c>
    </row>
    <row r="225" spans="1:6" s="50" customFormat="1">
      <c r="A225" s="88">
        <v>3237</v>
      </c>
      <c r="B225" s="89" t="s">
        <v>119</v>
      </c>
      <c r="C225" s="100">
        <v>1000</v>
      </c>
      <c r="D225" s="100">
        <v>0</v>
      </c>
      <c r="E225" s="100">
        <v>0</v>
      </c>
      <c r="F225" s="100">
        <v>1000</v>
      </c>
    </row>
    <row r="226" spans="1:6" s="50" customFormat="1" ht="25.5">
      <c r="A226" s="86">
        <v>329</v>
      </c>
      <c r="B226" s="87" t="s">
        <v>117</v>
      </c>
      <c r="C226" s="79">
        <v>5000</v>
      </c>
      <c r="D226" s="79">
        <v>0</v>
      </c>
      <c r="E226" s="79">
        <v>0</v>
      </c>
      <c r="F226" s="79">
        <v>5000</v>
      </c>
    </row>
    <row r="227" spans="1:6" s="50" customFormat="1">
      <c r="A227" s="88">
        <v>3292</v>
      </c>
      <c r="B227" s="89" t="s">
        <v>118</v>
      </c>
      <c r="C227" s="100">
        <v>0</v>
      </c>
      <c r="D227" s="100">
        <v>0</v>
      </c>
      <c r="E227" s="100">
        <v>0</v>
      </c>
      <c r="F227" s="100">
        <v>0</v>
      </c>
    </row>
    <row r="228" spans="1:6" s="50" customFormat="1" ht="25.5">
      <c r="A228" s="88">
        <v>3299</v>
      </c>
      <c r="B228" s="89" t="s">
        <v>117</v>
      </c>
      <c r="C228" s="100">
        <v>5000</v>
      </c>
      <c r="D228" s="100">
        <v>0</v>
      </c>
      <c r="E228" s="100">
        <v>0</v>
      </c>
      <c r="F228" s="100">
        <v>5000</v>
      </c>
    </row>
    <row r="229" spans="1:6" s="50" customFormat="1">
      <c r="A229" s="86">
        <v>34</v>
      </c>
      <c r="B229" s="87" t="s">
        <v>116</v>
      </c>
      <c r="C229" s="79">
        <v>1000</v>
      </c>
      <c r="D229" s="79">
        <v>0</v>
      </c>
      <c r="E229" s="79">
        <v>0</v>
      </c>
      <c r="F229" s="79">
        <v>1000</v>
      </c>
    </row>
    <row r="230" spans="1:6" s="50" customFormat="1">
      <c r="A230" s="86">
        <v>343</v>
      </c>
      <c r="B230" s="87" t="s">
        <v>115</v>
      </c>
      <c r="C230" s="79">
        <v>1000</v>
      </c>
      <c r="D230" s="79">
        <v>0</v>
      </c>
      <c r="E230" s="79">
        <v>0</v>
      </c>
      <c r="F230" s="79">
        <v>1000</v>
      </c>
    </row>
    <row r="231" spans="1:6" s="50" customFormat="1">
      <c r="A231" s="88">
        <v>3433</v>
      </c>
      <c r="B231" s="89" t="s">
        <v>114</v>
      </c>
      <c r="C231" s="100">
        <v>1000</v>
      </c>
      <c r="D231" s="100">
        <v>0</v>
      </c>
      <c r="E231" s="100">
        <v>0</v>
      </c>
      <c r="F231" s="100">
        <v>1000</v>
      </c>
    </row>
    <row r="232" spans="1:6" s="50" customFormat="1">
      <c r="A232" s="91" t="s">
        <v>73</v>
      </c>
      <c r="B232" s="87" t="s">
        <v>72</v>
      </c>
      <c r="C232" s="79">
        <v>400</v>
      </c>
      <c r="D232" s="79">
        <v>0</v>
      </c>
      <c r="E232" s="79">
        <v>0</v>
      </c>
      <c r="F232" s="79">
        <v>400</v>
      </c>
    </row>
    <row r="233" spans="1:6" s="50" customFormat="1">
      <c r="A233" s="86">
        <v>3</v>
      </c>
      <c r="B233" s="87" t="s">
        <v>20</v>
      </c>
      <c r="C233" s="79">
        <v>400</v>
      </c>
      <c r="D233" s="79">
        <v>0</v>
      </c>
      <c r="E233" s="79">
        <v>0</v>
      </c>
      <c r="F233" s="79">
        <v>400</v>
      </c>
    </row>
    <row r="234" spans="1:6" s="50" customFormat="1">
      <c r="A234" s="86">
        <v>32</v>
      </c>
      <c r="B234" s="87" t="s">
        <v>34</v>
      </c>
      <c r="C234" s="79">
        <v>100</v>
      </c>
      <c r="D234" s="79">
        <v>0</v>
      </c>
      <c r="E234" s="79">
        <v>0</v>
      </c>
      <c r="F234" s="79">
        <v>100</v>
      </c>
    </row>
    <row r="235" spans="1:6" s="50" customFormat="1">
      <c r="A235" s="86">
        <v>321</v>
      </c>
      <c r="B235" s="87" t="s">
        <v>89</v>
      </c>
      <c r="C235" s="79">
        <v>100</v>
      </c>
      <c r="D235" s="79">
        <v>0</v>
      </c>
      <c r="E235" s="79">
        <v>0</v>
      </c>
      <c r="F235" s="79">
        <v>100</v>
      </c>
    </row>
    <row r="236" spans="1:6" s="50" customFormat="1">
      <c r="A236" s="88">
        <v>3213</v>
      </c>
      <c r="B236" s="89" t="s">
        <v>113</v>
      </c>
      <c r="C236" s="100">
        <v>100</v>
      </c>
      <c r="D236" s="100">
        <v>0</v>
      </c>
      <c r="E236" s="100">
        <v>0</v>
      </c>
      <c r="F236" s="100">
        <v>100</v>
      </c>
    </row>
    <row r="237" spans="1:6" s="50" customFormat="1">
      <c r="A237" s="86">
        <v>322</v>
      </c>
      <c r="B237" s="87" t="s">
        <v>64</v>
      </c>
      <c r="C237" s="79">
        <v>200</v>
      </c>
      <c r="D237" s="79">
        <v>0</v>
      </c>
      <c r="E237" s="79">
        <v>0</v>
      </c>
      <c r="F237" s="79">
        <v>200</v>
      </c>
    </row>
    <row r="238" spans="1:6" s="50" customFormat="1" ht="25.5">
      <c r="A238" s="112">
        <v>3221</v>
      </c>
      <c r="B238" s="113" t="s">
        <v>131</v>
      </c>
      <c r="C238" s="100">
        <v>100</v>
      </c>
      <c r="D238" s="79">
        <v>0</v>
      </c>
      <c r="E238" s="79">
        <v>0</v>
      </c>
      <c r="F238" s="79">
        <v>100</v>
      </c>
    </row>
    <row r="239" spans="1:6" s="50" customFormat="1">
      <c r="A239" s="88">
        <v>3225</v>
      </c>
      <c r="B239" s="89" t="s">
        <v>70</v>
      </c>
      <c r="C239" s="100">
        <v>100</v>
      </c>
      <c r="D239" s="100">
        <v>0</v>
      </c>
      <c r="E239" s="100">
        <v>0</v>
      </c>
      <c r="F239" s="100">
        <v>100</v>
      </c>
    </row>
    <row r="240" spans="1:6" s="117" customFormat="1" ht="25.5">
      <c r="A240" s="114">
        <v>329</v>
      </c>
      <c r="B240" s="116" t="s">
        <v>117</v>
      </c>
      <c r="C240" s="79">
        <v>100</v>
      </c>
      <c r="D240" s="79">
        <v>0</v>
      </c>
      <c r="E240" s="79">
        <v>0</v>
      </c>
      <c r="F240" s="79">
        <v>100</v>
      </c>
    </row>
    <row r="241" spans="1:6" s="50" customFormat="1" ht="25.5">
      <c r="A241" s="88">
        <v>3299</v>
      </c>
      <c r="B241" s="89" t="s">
        <v>117</v>
      </c>
      <c r="C241" s="100">
        <v>100</v>
      </c>
      <c r="D241" s="100">
        <v>0</v>
      </c>
      <c r="E241" s="100">
        <v>0</v>
      </c>
      <c r="F241" s="100">
        <v>100</v>
      </c>
    </row>
    <row r="242" spans="1:6" s="97" customFormat="1" ht="25.5">
      <c r="A242" s="85" t="s">
        <v>112</v>
      </c>
      <c r="B242" s="85" t="s">
        <v>111</v>
      </c>
      <c r="C242" s="142">
        <v>961750</v>
      </c>
      <c r="D242" s="142">
        <v>0</v>
      </c>
      <c r="E242" s="142">
        <v>0</v>
      </c>
      <c r="F242" s="142">
        <v>961750</v>
      </c>
    </row>
    <row r="243" spans="1:6" s="50" customFormat="1">
      <c r="A243" s="90" t="s">
        <v>62</v>
      </c>
      <c r="B243" s="90" t="s">
        <v>56</v>
      </c>
      <c r="C243" s="79">
        <v>961750</v>
      </c>
      <c r="D243" s="79">
        <v>0</v>
      </c>
      <c r="E243" s="79">
        <v>0</v>
      </c>
      <c r="F243" s="79">
        <v>961750</v>
      </c>
    </row>
    <row r="244" spans="1:6" s="53" customFormat="1">
      <c r="A244" s="86">
        <v>3</v>
      </c>
      <c r="B244" s="87" t="s">
        <v>22</v>
      </c>
      <c r="C244" s="79">
        <v>961750</v>
      </c>
      <c r="D244" s="79">
        <v>0</v>
      </c>
      <c r="E244" s="79">
        <v>0</v>
      </c>
      <c r="F244" s="79">
        <v>961750</v>
      </c>
    </row>
    <row r="245" spans="1:6" s="53" customFormat="1">
      <c r="A245" s="86">
        <v>31</v>
      </c>
      <c r="B245" s="87" t="s">
        <v>23</v>
      </c>
      <c r="C245" s="79">
        <v>937750</v>
      </c>
      <c r="D245" s="79">
        <v>0</v>
      </c>
      <c r="E245" s="79">
        <v>0</v>
      </c>
      <c r="F245" s="79">
        <v>937750</v>
      </c>
    </row>
    <row r="246" spans="1:6" s="53" customFormat="1">
      <c r="A246" s="86">
        <v>311</v>
      </c>
      <c r="B246" s="87" t="s">
        <v>96</v>
      </c>
      <c r="C246" s="79">
        <v>762700</v>
      </c>
      <c r="D246" s="79">
        <v>0</v>
      </c>
      <c r="E246" s="79">
        <v>0</v>
      </c>
      <c r="F246" s="79">
        <v>762700</v>
      </c>
    </row>
    <row r="247" spans="1:6" s="50" customFormat="1">
      <c r="A247" s="88">
        <v>3111</v>
      </c>
      <c r="B247" s="89" t="s">
        <v>95</v>
      </c>
      <c r="C247" s="100">
        <v>730000</v>
      </c>
      <c r="D247" s="100">
        <v>0</v>
      </c>
      <c r="E247" s="100">
        <v>0</v>
      </c>
      <c r="F247" s="100">
        <v>730000</v>
      </c>
    </row>
    <row r="248" spans="1:6" s="50" customFormat="1">
      <c r="A248" s="88">
        <v>3113</v>
      </c>
      <c r="B248" s="89" t="s">
        <v>94</v>
      </c>
      <c r="C248" s="100">
        <v>17700</v>
      </c>
      <c r="D248" s="100">
        <v>0</v>
      </c>
      <c r="E248" s="100">
        <v>0</v>
      </c>
      <c r="F248" s="100">
        <v>17700</v>
      </c>
    </row>
    <row r="249" spans="1:6" s="50" customFormat="1">
      <c r="A249" s="88">
        <v>3114</v>
      </c>
      <c r="B249" s="89" t="s">
        <v>110</v>
      </c>
      <c r="C249" s="100">
        <v>15000</v>
      </c>
      <c r="D249" s="100">
        <v>0</v>
      </c>
      <c r="E249" s="100">
        <v>0</v>
      </c>
      <c r="F249" s="100">
        <v>15000</v>
      </c>
    </row>
    <row r="250" spans="1:6" s="53" customFormat="1">
      <c r="A250" s="86">
        <v>312</v>
      </c>
      <c r="B250" s="87" t="s">
        <v>92</v>
      </c>
      <c r="C250" s="79">
        <v>50000</v>
      </c>
      <c r="D250" s="79">
        <v>0</v>
      </c>
      <c r="E250" s="79">
        <v>0</v>
      </c>
      <c r="F250" s="79">
        <v>50000</v>
      </c>
    </row>
    <row r="251" spans="1:6" s="50" customFormat="1">
      <c r="A251" s="88">
        <v>3121</v>
      </c>
      <c r="B251" s="89" t="s">
        <v>92</v>
      </c>
      <c r="C251" s="100">
        <v>50000</v>
      </c>
      <c r="D251" s="100">
        <v>0</v>
      </c>
      <c r="E251" s="100">
        <v>0</v>
      </c>
      <c r="F251" s="100">
        <v>50000</v>
      </c>
    </row>
    <row r="252" spans="1:6" s="53" customFormat="1">
      <c r="A252" s="86">
        <v>313</v>
      </c>
      <c r="B252" s="87" t="s">
        <v>91</v>
      </c>
      <c r="C252" s="79">
        <v>125050</v>
      </c>
      <c r="D252" s="79">
        <v>0</v>
      </c>
      <c r="E252" s="79">
        <v>0</v>
      </c>
      <c r="F252" s="79">
        <v>125050</v>
      </c>
    </row>
    <row r="253" spans="1:6" s="50" customFormat="1" ht="25.5">
      <c r="A253" s="88">
        <v>3132</v>
      </c>
      <c r="B253" s="89" t="s">
        <v>109</v>
      </c>
      <c r="C253" s="100">
        <v>125000</v>
      </c>
      <c r="D253" s="100">
        <v>0</v>
      </c>
      <c r="E253" s="100">
        <v>0</v>
      </c>
      <c r="F253" s="100">
        <v>125000</v>
      </c>
    </row>
    <row r="254" spans="1:6" s="50" customFormat="1" ht="13.5" customHeight="1">
      <c r="A254" s="88">
        <v>3133</v>
      </c>
      <c r="B254" s="89" t="s">
        <v>108</v>
      </c>
      <c r="C254" s="100">
        <v>50</v>
      </c>
      <c r="D254" s="100">
        <v>0</v>
      </c>
      <c r="E254" s="100">
        <v>0</v>
      </c>
      <c r="F254" s="100">
        <v>50</v>
      </c>
    </row>
    <row r="255" spans="1:6" s="53" customFormat="1">
      <c r="A255" s="86">
        <v>32</v>
      </c>
      <c r="B255" s="87" t="s">
        <v>34</v>
      </c>
      <c r="C255" s="79">
        <v>24000</v>
      </c>
      <c r="D255" s="79">
        <v>0</v>
      </c>
      <c r="E255" s="79">
        <v>0</v>
      </c>
      <c r="F255" s="79">
        <v>24000</v>
      </c>
    </row>
    <row r="256" spans="1:6" s="53" customFormat="1">
      <c r="A256" s="86">
        <v>321</v>
      </c>
      <c r="B256" s="87" t="s">
        <v>89</v>
      </c>
      <c r="C256" s="79">
        <v>20100</v>
      </c>
      <c r="D256" s="79">
        <v>0</v>
      </c>
      <c r="E256" s="79">
        <v>0</v>
      </c>
      <c r="F256" s="79">
        <v>20100</v>
      </c>
    </row>
    <row r="257" spans="1:6" s="115" customFormat="1">
      <c r="A257" s="112">
        <v>3211</v>
      </c>
      <c r="B257" s="113" t="s">
        <v>133</v>
      </c>
      <c r="C257" s="100">
        <v>100</v>
      </c>
      <c r="D257" s="100">
        <v>0</v>
      </c>
      <c r="E257" s="100">
        <v>0</v>
      </c>
      <c r="F257" s="100">
        <v>100</v>
      </c>
    </row>
    <row r="258" spans="1:6" s="50" customFormat="1">
      <c r="A258" s="88">
        <v>3212</v>
      </c>
      <c r="B258" s="89" t="s">
        <v>88</v>
      </c>
      <c r="C258" s="100">
        <v>20000</v>
      </c>
      <c r="D258" s="100">
        <v>0</v>
      </c>
      <c r="E258" s="100">
        <v>0</v>
      </c>
      <c r="F258" s="100">
        <v>20000</v>
      </c>
    </row>
    <row r="259" spans="1:6" s="53" customFormat="1" ht="25.5">
      <c r="A259" s="86">
        <v>329</v>
      </c>
      <c r="B259" s="87" t="s">
        <v>117</v>
      </c>
      <c r="C259" s="79">
        <v>3900</v>
      </c>
      <c r="D259" s="79">
        <v>0</v>
      </c>
      <c r="E259" s="79">
        <v>0</v>
      </c>
      <c r="F259" s="79">
        <v>3900</v>
      </c>
    </row>
    <row r="260" spans="1:6" s="50" customFormat="1">
      <c r="A260" s="88">
        <v>3295</v>
      </c>
      <c r="B260" s="89" t="s">
        <v>107</v>
      </c>
      <c r="C260" s="100">
        <v>1900</v>
      </c>
      <c r="D260" s="100">
        <v>0</v>
      </c>
      <c r="E260" s="100">
        <v>0</v>
      </c>
      <c r="F260" s="100">
        <v>1900</v>
      </c>
    </row>
    <row r="261" spans="1:6" s="50" customFormat="1">
      <c r="A261" s="88">
        <v>3296</v>
      </c>
      <c r="B261" s="89" t="s">
        <v>233</v>
      </c>
      <c r="C261" s="100">
        <v>2000</v>
      </c>
      <c r="D261" s="100">
        <v>0</v>
      </c>
      <c r="E261" s="100">
        <v>0</v>
      </c>
      <c r="F261" s="100">
        <v>2000</v>
      </c>
    </row>
    <row r="262" spans="1:6" s="97" customFormat="1" ht="25.5">
      <c r="A262" s="85" t="s">
        <v>106</v>
      </c>
      <c r="B262" s="85" t="s">
        <v>105</v>
      </c>
      <c r="C262" s="142">
        <v>0</v>
      </c>
      <c r="D262" s="142">
        <v>0</v>
      </c>
      <c r="E262" s="142">
        <v>0</v>
      </c>
      <c r="F262" s="142">
        <v>0</v>
      </c>
    </row>
    <row r="263" spans="1:6" s="50" customFormat="1">
      <c r="A263" s="90" t="s">
        <v>62</v>
      </c>
      <c r="B263" s="90" t="s">
        <v>56</v>
      </c>
      <c r="C263" s="79">
        <v>0</v>
      </c>
      <c r="D263" s="79">
        <v>0</v>
      </c>
      <c r="E263" s="79">
        <v>0</v>
      </c>
      <c r="F263" s="79">
        <v>0</v>
      </c>
    </row>
    <row r="264" spans="1:6" s="50" customFormat="1">
      <c r="A264" s="86">
        <v>3</v>
      </c>
      <c r="B264" s="87" t="s">
        <v>22</v>
      </c>
      <c r="C264" s="79">
        <v>0</v>
      </c>
      <c r="D264" s="79">
        <v>0</v>
      </c>
      <c r="E264" s="79">
        <v>0</v>
      </c>
      <c r="F264" s="79">
        <v>0</v>
      </c>
    </row>
    <row r="265" spans="1:6" s="50" customFormat="1">
      <c r="A265" s="86">
        <v>32</v>
      </c>
      <c r="B265" s="87" t="s">
        <v>34</v>
      </c>
      <c r="C265" s="79">
        <v>0</v>
      </c>
      <c r="D265" s="79">
        <v>0</v>
      </c>
      <c r="E265" s="79">
        <v>0</v>
      </c>
      <c r="F265" s="79">
        <v>0</v>
      </c>
    </row>
    <row r="266" spans="1:6" s="50" customFormat="1" ht="25.5">
      <c r="A266" s="86">
        <v>329</v>
      </c>
      <c r="B266" s="87" t="s">
        <v>80</v>
      </c>
      <c r="C266" s="79">
        <v>0</v>
      </c>
      <c r="D266" s="79">
        <v>0</v>
      </c>
      <c r="E266" s="79">
        <v>0</v>
      </c>
      <c r="F266" s="79">
        <v>0</v>
      </c>
    </row>
    <row r="267" spans="1:6" s="50" customFormat="1">
      <c r="A267" s="88">
        <v>3299</v>
      </c>
      <c r="B267" s="89" t="s">
        <v>80</v>
      </c>
      <c r="C267" s="100">
        <v>0</v>
      </c>
      <c r="D267" s="100">
        <v>0</v>
      </c>
      <c r="E267" s="100">
        <v>0</v>
      </c>
      <c r="F267" s="100">
        <v>0</v>
      </c>
    </row>
    <row r="268" spans="1:6" s="50" customFormat="1">
      <c r="A268" s="88"/>
      <c r="B268" s="89"/>
      <c r="C268" s="79">
        <v>0</v>
      </c>
      <c r="D268" s="79">
        <v>0</v>
      </c>
      <c r="E268" s="79">
        <v>0</v>
      </c>
      <c r="F268" s="79">
        <v>0</v>
      </c>
    </row>
    <row r="269" spans="1:6" s="97" customFormat="1" ht="25.5">
      <c r="A269" s="98" t="s">
        <v>104</v>
      </c>
      <c r="B269" s="98" t="s">
        <v>103</v>
      </c>
      <c r="C269" s="79">
        <v>107500</v>
      </c>
      <c r="D269" s="79">
        <v>0</v>
      </c>
      <c r="E269" s="79">
        <v>0</v>
      </c>
      <c r="F269" s="79">
        <v>107500</v>
      </c>
    </row>
    <row r="270" spans="1:6" s="50" customFormat="1">
      <c r="A270" s="90" t="s">
        <v>82</v>
      </c>
      <c r="B270" s="90" t="s">
        <v>85</v>
      </c>
      <c r="C270" s="79">
        <v>42500</v>
      </c>
      <c r="D270" s="79">
        <v>0</v>
      </c>
      <c r="E270" s="79">
        <v>0</v>
      </c>
      <c r="F270" s="79">
        <v>42500</v>
      </c>
    </row>
    <row r="271" spans="1:6" s="53" customFormat="1">
      <c r="A271" s="94">
        <v>3</v>
      </c>
      <c r="B271" s="87" t="s">
        <v>22</v>
      </c>
      <c r="C271" s="79">
        <v>42500</v>
      </c>
      <c r="D271" s="79">
        <v>0</v>
      </c>
      <c r="E271" s="79">
        <v>0</v>
      </c>
      <c r="F271" s="79">
        <v>42500</v>
      </c>
    </row>
    <row r="272" spans="1:6" s="53" customFormat="1">
      <c r="A272" s="94">
        <v>32</v>
      </c>
      <c r="B272" s="87" t="s">
        <v>34</v>
      </c>
      <c r="C272" s="79">
        <v>42500</v>
      </c>
      <c r="D272" s="79">
        <v>0</v>
      </c>
      <c r="E272" s="79">
        <v>0</v>
      </c>
      <c r="F272" s="79">
        <v>42500</v>
      </c>
    </row>
    <row r="273" spans="1:6" s="117" customFormat="1">
      <c r="A273" s="119">
        <v>321</v>
      </c>
      <c r="B273" s="116" t="s">
        <v>89</v>
      </c>
      <c r="C273" s="79">
        <v>100</v>
      </c>
      <c r="D273" s="79">
        <v>0</v>
      </c>
      <c r="E273" s="79">
        <v>0</v>
      </c>
      <c r="F273" s="79">
        <v>100</v>
      </c>
    </row>
    <row r="274" spans="1:6" s="115" customFormat="1">
      <c r="A274" s="118">
        <v>3213</v>
      </c>
      <c r="B274" s="113" t="s">
        <v>113</v>
      </c>
      <c r="C274" s="100">
        <v>100</v>
      </c>
      <c r="D274" s="100">
        <v>0</v>
      </c>
      <c r="E274" s="100">
        <v>0</v>
      </c>
      <c r="F274" s="100">
        <v>100</v>
      </c>
    </row>
    <row r="275" spans="1:6" s="53" customFormat="1">
      <c r="A275" s="94">
        <v>322</v>
      </c>
      <c r="B275" s="87" t="s">
        <v>64</v>
      </c>
      <c r="C275" s="79">
        <v>42050</v>
      </c>
      <c r="D275" s="79">
        <v>0</v>
      </c>
      <c r="E275" s="79">
        <v>0</v>
      </c>
      <c r="F275" s="79">
        <v>42050</v>
      </c>
    </row>
    <row r="276" spans="1:6" s="50" customFormat="1">
      <c r="A276" s="95">
        <v>3221</v>
      </c>
      <c r="B276" s="89" t="s">
        <v>102</v>
      </c>
      <c r="C276" s="100">
        <v>1300</v>
      </c>
      <c r="D276" s="100">
        <v>0</v>
      </c>
      <c r="E276" s="100">
        <v>0</v>
      </c>
      <c r="F276" s="100">
        <v>1300</v>
      </c>
    </row>
    <row r="277" spans="1:6" s="50" customFormat="1">
      <c r="A277" s="95">
        <v>3222</v>
      </c>
      <c r="B277" s="89" t="s">
        <v>99</v>
      </c>
      <c r="C277" s="100">
        <v>40000</v>
      </c>
      <c r="D277" s="100">
        <v>0</v>
      </c>
      <c r="E277" s="100">
        <v>0</v>
      </c>
      <c r="F277" s="100">
        <v>40000</v>
      </c>
    </row>
    <row r="278" spans="1:6" s="50" customFormat="1">
      <c r="A278" s="95">
        <v>3225</v>
      </c>
      <c r="B278" s="89" t="s">
        <v>70</v>
      </c>
      <c r="C278" s="100">
        <v>400</v>
      </c>
      <c r="D278" s="100">
        <v>0</v>
      </c>
      <c r="E278" s="100">
        <v>0</v>
      </c>
      <c r="F278" s="100">
        <v>400</v>
      </c>
    </row>
    <row r="279" spans="1:6" s="50" customFormat="1" ht="25.5">
      <c r="A279" s="95">
        <v>3227</v>
      </c>
      <c r="B279" s="89" t="s">
        <v>101</v>
      </c>
      <c r="C279" s="100">
        <v>350</v>
      </c>
      <c r="D279" s="100">
        <v>0</v>
      </c>
      <c r="E279" s="100">
        <v>0</v>
      </c>
      <c r="F279" s="100">
        <v>350</v>
      </c>
    </row>
    <row r="280" spans="1:6" s="117" customFormat="1">
      <c r="A280" s="119">
        <v>323</v>
      </c>
      <c r="B280" s="116" t="s">
        <v>61</v>
      </c>
      <c r="C280" s="143">
        <v>350</v>
      </c>
      <c r="D280" s="143">
        <v>0</v>
      </c>
      <c r="E280" s="143">
        <v>0</v>
      </c>
      <c r="F280" s="143">
        <v>350</v>
      </c>
    </row>
    <row r="281" spans="1:6" s="115" customFormat="1">
      <c r="A281" s="118">
        <v>3232</v>
      </c>
      <c r="B281" s="113" t="s">
        <v>60</v>
      </c>
      <c r="C281" s="144"/>
      <c r="D281" s="144">
        <v>0</v>
      </c>
      <c r="E281" s="144">
        <v>0</v>
      </c>
      <c r="F281" s="144"/>
    </row>
    <row r="282" spans="1:6" s="50" customFormat="1">
      <c r="A282" s="88">
        <v>3236</v>
      </c>
      <c r="B282" s="89" t="s">
        <v>100</v>
      </c>
      <c r="C282" s="144">
        <v>350</v>
      </c>
      <c r="D282" s="144">
        <v>0</v>
      </c>
      <c r="E282" s="144">
        <v>0</v>
      </c>
      <c r="F282" s="144">
        <v>350</v>
      </c>
    </row>
    <row r="283" spans="1:6" s="117" customFormat="1">
      <c r="A283" s="114">
        <v>422</v>
      </c>
      <c r="B283" s="116" t="s">
        <v>71</v>
      </c>
      <c r="C283" s="143">
        <v>0</v>
      </c>
      <c r="D283" s="143">
        <v>0</v>
      </c>
      <c r="E283" s="143">
        <v>0</v>
      </c>
      <c r="F283" s="143">
        <v>0</v>
      </c>
    </row>
    <row r="284" spans="1:6" s="50" customFormat="1" ht="25.5">
      <c r="A284" s="88">
        <v>4227</v>
      </c>
      <c r="B284" s="89" t="s">
        <v>69</v>
      </c>
      <c r="C284" s="144">
        <v>0</v>
      </c>
      <c r="D284" s="144">
        <v>0</v>
      </c>
      <c r="E284" s="144">
        <v>0</v>
      </c>
      <c r="F284" s="144">
        <v>0</v>
      </c>
    </row>
    <row r="285" spans="1:6" s="50" customFormat="1">
      <c r="A285" s="88"/>
      <c r="B285" s="89"/>
      <c r="C285" s="144"/>
      <c r="D285" s="144"/>
      <c r="E285" s="144">
        <v>0</v>
      </c>
      <c r="F285" s="144"/>
    </row>
    <row r="286" spans="1:6" s="50" customFormat="1">
      <c r="A286" s="91" t="s">
        <v>62</v>
      </c>
      <c r="B286" s="87" t="s">
        <v>56</v>
      </c>
      <c r="C286" s="143">
        <v>65000</v>
      </c>
      <c r="D286" s="143">
        <v>0</v>
      </c>
      <c r="E286" s="143">
        <v>0</v>
      </c>
      <c r="F286" s="143">
        <v>65000</v>
      </c>
    </row>
    <row r="287" spans="1:6" s="50" customFormat="1">
      <c r="A287" s="86">
        <v>3</v>
      </c>
      <c r="B287" s="87" t="s">
        <v>22</v>
      </c>
      <c r="C287" s="143">
        <v>65000</v>
      </c>
      <c r="D287" s="143">
        <v>0</v>
      </c>
      <c r="E287" s="143">
        <v>0</v>
      </c>
      <c r="F287" s="143">
        <v>65000</v>
      </c>
    </row>
    <row r="288" spans="1:6" s="50" customFormat="1">
      <c r="A288" s="86">
        <v>32</v>
      </c>
      <c r="B288" s="87" t="s">
        <v>34</v>
      </c>
      <c r="C288" s="143">
        <v>65000</v>
      </c>
      <c r="D288" s="143">
        <v>0</v>
      </c>
      <c r="E288" s="143">
        <v>0</v>
      </c>
      <c r="F288" s="143">
        <v>65000</v>
      </c>
    </row>
    <row r="289" spans="1:6" s="50" customFormat="1">
      <c r="A289" s="86">
        <v>322</v>
      </c>
      <c r="B289" s="87" t="s">
        <v>64</v>
      </c>
      <c r="C289" s="143">
        <v>65000</v>
      </c>
      <c r="D289" s="143">
        <v>0</v>
      </c>
      <c r="E289" s="143">
        <v>0</v>
      </c>
      <c r="F289" s="143">
        <v>65000</v>
      </c>
    </row>
    <row r="290" spans="1:6" s="50" customFormat="1">
      <c r="A290" s="88">
        <v>3222</v>
      </c>
      <c r="B290" s="89" t="s">
        <v>99</v>
      </c>
      <c r="C290" s="144"/>
      <c r="D290" s="144">
        <v>0</v>
      </c>
      <c r="E290" s="144">
        <v>0</v>
      </c>
      <c r="F290" s="144"/>
    </row>
    <row r="291" spans="1:6" s="97" customFormat="1" ht="25.5">
      <c r="A291" s="85" t="s">
        <v>98</v>
      </c>
      <c r="B291" s="85" t="s">
        <v>97</v>
      </c>
      <c r="C291" s="145">
        <v>81500</v>
      </c>
      <c r="D291" s="145">
        <v>0</v>
      </c>
      <c r="E291" s="145">
        <v>0</v>
      </c>
      <c r="F291" s="145">
        <v>81500</v>
      </c>
    </row>
    <row r="292" spans="1:6" s="50" customFormat="1">
      <c r="A292" s="90" t="s">
        <v>62</v>
      </c>
      <c r="B292" s="90" t="s">
        <v>56</v>
      </c>
      <c r="C292" s="143">
        <v>81500</v>
      </c>
      <c r="D292" s="143">
        <v>0</v>
      </c>
      <c r="E292" s="143">
        <v>0</v>
      </c>
      <c r="F292" s="143">
        <v>81500</v>
      </c>
    </row>
    <row r="293" spans="1:6" s="53" customFormat="1">
      <c r="A293" s="86">
        <v>3</v>
      </c>
      <c r="B293" s="87" t="s">
        <v>22</v>
      </c>
      <c r="C293" s="143">
        <v>81500</v>
      </c>
      <c r="D293" s="143">
        <v>0</v>
      </c>
      <c r="E293" s="143">
        <v>0</v>
      </c>
      <c r="F293" s="143">
        <v>81500</v>
      </c>
    </row>
    <row r="294" spans="1:6" s="53" customFormat="1">
      <c r="A294" s="86">
        <v>31</v>
      </c>
      <c r="B294" s="87" t="s">
        <v>23</v>
      </c>
      <c r="C294" s="143">
        <v>79200</v>
      </c>
      <c r="D294" s="143">
        <v>0</v>
      </c>
      <c r="E294" s="143">
        <v>0</v>
      </c>
      <c r="F294" s="143">
        <v>79200</v>
      </c>
    </row>
    <row r="295" spans="1:6" s="53" customFormat="1">
      <c r="A295" s="86">
        <v>311</v>
      </c>
      <c r="B295" s="87" t="s">
        <v>96</v>
      </c>
      <c r="C295" s="143">
        <v>65700</v>
      </c>
      <c r="D295" s="143">
        <v>0</v>
      </c>
      <c r="E295" s="143">
        <v>0</v>
      </c>
      <c r="F295" s="143">
        <v>65700</v>
      </c>
    </row>
    <row r="296" spans="1:6" s="50" customFormat="1">
      <c r="A296" s="88">
        <v>3111</v>
      </c>
      <c r="B296" s="89" t="s">
        <v>95</v>
      </c>
      <c r="C296" s="144">
        <v>65000</v>
      </c>
      <c r="D296" s="144">
        <v>0</v>
      </c>
      <c r="E296" s="144">
        <v>0</v>
      </c>
      <c r="F296" s="144">
        <v>65000</v>
      </c>
    </row>
    <row r="297" spans="1:6" s="50" customFormat="1">
      <c r="A297" s="88">
        <v>3113</v>
      </c>
      <c r="B297" s="89" t="s">
        <v>94</v>
      </c>
      <c r="C297" s="144">
        <v>700</v>
      </c>
      <c r="D297" s="144">
        <v>0</v>
      </c>
      <c r="E297" s="144">
        <v>0</v>
      </c>
      <c r="F297" s="144">
        <v>700</v>
      </c>
    </row>
    <row r="298" spans="1:6" s="50" customFormat="1">
      <c r="A298" s="88">
        <v>3114</v>
      </c>
      <c r="B298" s="89" t="s">
        <v>93</v>
      </c>
      <c r="C298" s="144">
        <v>0</v>
      </c>
      <c r="D298" s="144">
        <v>0</v>
      </c>
      <c r="E298" s="144">
        <v>0</v>
      </c>
      <c r="F298" s="144">
        <v>0</v>
      </c>
    </row>
    <row r="299" spans="1:6" s="53" customFormat="1">
      <c r="A299" s="86">
        <v>312</v>
      </c>
      <c r="B299" s="87" t="s">
        <v>92</v>
      </c>
      <c r="C299" s="143">
        <v>3000</v>
      </c>
      <c r="D299" s="143">
        <v>0</v>
      </c>
      <c r="E299" s="143">
        <v>0</v>
      </c>
      <c r="F299" s="143">
        <v>3000</v>
      </c>
    </row>
    <row r="300" spans="1:6" s="50" customFormat="1">
      <c r="A300" s="88">
        <v>3121</v>
      </c>
      <c r="B300" s="89" t="s">
        <v>92</v>
      </c>
      <c r="C300" s="144">
        <v>3000</v>
      </c>
      <c r="D300" s="144">
        <v>0</v>
      </c>
      <c r="E300" s="144">
        <v>0</v>
      </c>
      <c r="F300" s="144">
        <v>3000</v>
      </c>
    </row>
    <row r="301" spans="1:6" s="53" customFormat="1">
      <c r="A301" s="86">
        <v>313</v>
      </c>
      <c r="B301" s="87" t="s">
        <v>91</v>
      </c>
      <c r="C301" s="143">
        <v>10500</v>
      </c>
      <c r="D301" s="143">
        <v>0</v>
      </c>
      <c r="E301" s="143">
        <v>0</v>
      </c>
      <c r="F301" s="143">
        <v>10500</v>
      </c>
    </row>
    <row r="302" spans="1:6" s="50" customFormat="1" ht="25.5">
      <c r="A302" s="88">
        <v>3132</v>
      </c>
      <c r="B302" s="89" t="s">
        <v>90</v>
      </c>
      <c r="C302" s="144">
        <v>10500</v>
      </c>
      <c r="D302" s="144">
        <v>0</v>
      </c>
      <c r="E302" s="144">
        <v>0</v>
      </c>
      <c r="F302" s="144">
        <v>10500</v>
      </c>
    </row>
    <row r="303" spans="1:6" s="53" customFormat="1">
      <c r="A303" s="86">
        <v>32</v>
      </c>
      <c r="B303" s="87" t="s">
        <v>34</v>
      </c>
      <c r="C303" s="143">
        <v>2300</v>
      </c>
      <c r="D303" s="143">
        <v>0</v>
      </c>
      <c r="E303" s="143">
        <v>0</v>
      </c>
      <c r="F303" s="143">
        <v>2300</v>
      </c>
    </row>
    <row r="304" spans="1:6" s="53" customFormat="1">
      <c r="A304" s="86">
        <v>321</v>
      </c>
      <c r="B304" s="87" t="s">
        <v>89</v>
      </c>
      <c r="C304" s="143">
        <v>2300</v>
      </c>
      <c r="D304" s="143">
        <v>0</v>
      </c>
      <c r="E304" s="143">
        <v>0</v>
      </c>
      <c r="F304" s="143">
        <v>2300</v>
      </c>
    </row>
    <row r="305" spans="1:6" s="50" customFormat="1">
      <c r="A305" s="88">
        <v>3212</v>
      </c>
      <c r="B305" s="89" t="s">
        <v>88</v>
      </c>
      <c r="C305" s="144">
        <v>2300</v>
      </c>
      <c r="D305" s="144">
        <v>0</v>
      </c>
      <c r="E305" s="144">
        <v>0</v>
      </c>
      <c r="F305" s="144">
        <v>2300</v>
      </c>
    </row>
    <row r="306" spans="1:6" s="99" customFormat="1" ht="25.5">
      <c r="A306" s="85" t="s">
        <v>87</v>
      </c>
      <c r="B306" s="85" t="s">
        <v>86</v>
      </c>
      <c r="C306" s="145">
        <v>1000</v>
      </c>
      <c r="D306" s="145">
        <v>0</v>
      </c>
      <c r="E306" s="145">
        <v>0</v>
      </c>
      <c r="F306" s="145">
        <v>1000</v>
      </c>
    </row>
    <row r="307" spans="1:6" s="50" customFormat="1">
      <c r="A307" s="90" t="s">
        <v>82</v>
      </c>
      <c r="B307" s="90" t="s">
        <v>85</v>
      </c>
      <c r="C307" s="143">
        <v>1000</v>
      </c>
      <c r="D307" s="143">
        <v>0</v>
      </c>
      <c r="E307" s="143">
        <v>0</v>
      </c>
      <c r="F307" s="143">
        <v>1000</v>
      </c>
    </row>
    <row r="308" spans="1:6" s="53" customFormat="1">
      <c r="A308" s="86">
        <v>3</v>
      </c>
      <c r="B308" s="87" t="s">
        <v>22</v>
      </c>
      <c r="C308" s="143">
        <v>1000</v>
      </c>
      <c r="D308" s="143">
        <v>0</v>
      </c>
      <c r="E308" s="143">
        <v>0</v>
      </c>
      <c r="F308" s="143">
        <v>1000</v>
      </c>
    </row>
    <row r="309" spans="1:6" s="53" customFormat="1">
      <c r="A309" s="86">
        <v>32</v>
      </c>
      <c r="B309" s="87" t="s">
        <v>34</v>
      </c>
      <c r="C309" s="143">
        <v>1000</v>
      </c>
      <c r="D309" s="143">
        <v>0</v>
      </c>
      <c r="E309" s="143">
        <v>0</v>
      </c>
      <c r="F309" s="143">
        <v>1000</v>
      </c>
    </row>
    <row r="310" spans="1:6" s="53" customFormat="1" ht="25.5">
      <c r="A310" s="86">
        <v>329</v>
      </c>
      <c r="B310" s="87" t="s">
        <v>80</v>
      </c>
      <c r="C310" s="143">
        <v>1000</v>
      </c>
      <c r="D310" s="143">
        <v>0</v>
      </c>
      <c r="E310" s="143">
        <v>0</v>
      </c>
      <c r="F310" s="143">
        <v>1000</v>
      </c>
    </row>
    <row r="311" spans="1:6" s="50" customFormat="1">
      <c r="A311" s="88">
        <v>3299</v>
      </c>
      <c r="B311" s="89" t="s">
        <v>80</v>
      </c>
      <c r="C311" s="100">
        <v>1000</v>
      </c>
      <c r="D311" s="100">
        <v>0</v>
      </c>
      <c r="E311" s="100">
        <v>0</v>
      </c>
      <c r="F311" s="100">
        <v>1000</v>
      </c>
    </row>
    <row r="312" spans="1:6" s="50" customFormat="1" ht="25.5">
      <c r="A312" s="86">
        <v>4</v>
      </c>
      <c r="B312" s="87" t="s">
        <v>54</v>
      </c>
      <c r="C312" s="79">
        <v>0</v>
      </c>
      <c r="D312" s="79">
        <v>0</v>
      </c>
      <c r="E312" s="79">
        <v>0</v>
      </c>
      <c r="F312" s="79">
        <v>0</v>
      </c>
    </row>
    <row r="313" spans="1:6" s="50" customFormat="1" ht="25.5">
      <c r="A313" s="86">
        <v>42</v>
      </c>
      <c r="B313" s="87" t="s">
        <v>53</v>
      </c>
      <c r="C313" s="79">
        <v>0</v>
      </c>
      <c r="D313" s="79">
        <v>0</v>
      </c>
      <c r="E313" s="79">
        <v>0</v>
      </c>
      <c r="F313" s="79">
        <v>0</v>
      </c>
    </row>
    <row r="314" spans="1:6" s="50" customFormat="1">
      <c r="A314" s="86">
        <v>422</v>
      </c>
      <c r="B314" s="87" t="s">
        <v>71</v>
      </c>
      <c r="C314" s="79">
        <v>0</v>
      </c>
      <c r="D314" s="79">
        <v>0</v>
      </c>
      <c r="E314" s="79">
        <v>0</v>
      </c>
      <c r="F314" s="79">
        <v>0</v>
      </c>
    </row>
    <row r="315" spans="1:6" s="50" customFormat="1" ht="25.5">
      <c r="A315" s="88">
        <v>4227</v>
      </c>
      <c r="B315" s="89" t="s">
        <v>69</v>
      </c>
      <c r="C315" s="100">
        <v>0</v>
      </c>
      <c r="D315" s="100">
        <v>0</v>
      </c>
      <c r="E315" s="100">
        <v>0</v>
      </c>
      <c r="F315" s="100">
        <v>0</v>
      </c>
    </row>
    <row r="316" spans="1:6" s="50" customFormat="1">
      <c r="A316" s="88"/>
      <c r="B316" s="89"/>
      <c r="C316" s="79"/>
      <c r="D316" s="79">
        <v>0</v>
      </c>
      <c r="E316" s="79">
        <v>0</v>
      </c>
      <c r="F316" s="79">
        <v>0</v>
      </c>
    </row>
    <row r="317" spans="1:6" s="97" customFormat="1" ht="25.5">
      <c r="A317" s="85" t="s">
        <v>84</v>
      </c>
      <c r="B317" s="85" t="s">
        <v>83</v>
      </c>
      <c r="C317" s="142">
        <v>5000</v>
      </c>
      <c r="D317" s="142">
        <v>0</v>
      </c>
      <c r="E317" s="142">
        <v>0</v>
      </c>
      <c r="F317" s="142">
        <v>5000</v>
      </c>
    </row>
    <row r="318" spans="1:6" s="50" customFormat="1">
      <c r="A318" s="90" t="s">
        <v>82</v>
      </c>
      <c r="B318" s="90" t="s">
        <v>81</v>
      </c>
      <c r="C318" s="79">
        <v>5000</v>
      </c>
      <c r="D318" s="79">
        <v>0</v>
      </c>
      <c r="E318" s="79">
        <v>0</v>
      </c>
      <c r="F318" s="79">
        <v>5000</v>
      </c>
    </row>
    <row r="319" spans="1:6" s="53" customFormat="1">
      <c r="A319" s="86">
        <v>3</v>
      </c>
      <c r="B319" s="87" t="s">
        <v>22</v>
      </c>
      <c r="C319" s="79">
        <v>5000</v>
      </c>
      <c r="D319" s="79">
        <v>0</v>
      </c>
      <c r="E319" s="79">
        <v>0</v>
      </c>
      <c r="F319" s="79">
        <v>5000</v>
      </c>
    </row>
    <row r="320" spans="1:6" s="53" customFormat="1">
      <c r="A320" s="86">
        <v>32</v>
      </c>
      <c r="B320" s="87" t="s">
        <v>34</v>
      </c>
      <c r="C320" s="79">
        <v>5000</v>
      </c>
      <c r="D320" s="79">
        <v>0</v>
      </c>
      <c r="E320" s="79">
        <v>0</v>
      </c>
      <c r="F320" s="79">
        <v>5000</v>
      </c>
    </row>
    <row r="321" spans="1:7" s="53" customFormat="1">
      <c r="A321" s="86">
        <v>321</v>
      </c>
      <c r="B321" s="87" t="s">
        <v>89</v>
      </c>
      <c r="C321" s="79">
        <v>1500</v>
      </c>
      <c r="D321" s="79">
        <v>0</v>
      </c>
      <c r="E321" s="79">
        <v>0</v>
      </c>
      <c r="F321" s="79">
        <v>1500</v>
      </c>
    </row>
    <row r="322" spans="1:7" s="115" customFormat="1">
      <c r="A322" s="112">
        <v>3211</v>
      </c>
      <c r="B322" s="113" t="s">
        <v>133</v>
      </c>
      <c r="C322" s="100">
        <v>1500</v>
      </c>
      <c r="D322" s="100">
        <v>0</v>
      </c>
      <c r="E322" s="100">
        <v>0</v>
      </c>
      <c r="F322" s="100">
        <v>1500</v>
      </c>
    </row>
    <row r="323" spans="1:7" s="53" customFormat="1" ht="25.5">
      <c r="A323" s="86">
        <v>329</v>
      </c>
      <c r="B323" s="87" t="s">
        <v>80</v>
      </c>
      <c r="C323" s="79">
        <v>3500</v>
      </c>
      <c r="D323" s="79">
        <v>0</v>
      </c>
      <c r="E323" s="79">
        <v>0</v>
      </c>
      <c r="F323" s="79">
        <v>3500</v>
      </c>
    </row>
    <row r="324" spans="1:7" s="50" customFormat="1">
      <c r="A324" s="88">
        <v>3299</v>
      </c>
      <c r="B324" s="89" t="s">
        <v>80</v>
      </c>
      <c r="C324" s="100">
        <v>3500</v>
      </c>
      <c r="D324" s="100">
        <v>0</v>
      </c>
      <c r="E324" s="100">
        <v>0</v>
      </c>
      <c r="F324" s="100">
        <v>3500</v>
      </c>
    </row>
    <row r="325" spans="1:7" s="97" customFormat="1" ht="25.5">
      <c r="A325" s="85" t="s">
        <v>79</v>
      </c>
      <c r="B325" s="85" t="s">
        <v>78</v>
      </c>
      <c r="C325" s="142">
        <v>6600</v>
      </c>
      <c r="D325" s="142">
        <v>0</v>
      </c>
      <c r="E325" s="142">
        <v>0</v>
      </c>
      <c r="F325" s="142">
        <v>6600</v>
      </c>
    </row>
    <row r="326" spans="1:7" s="50" customFormat="1">
      <c r="A326" s="90" t="s">
        <v>77</v>
      </c>
      <c r="B326" s="90" t="s">
        <v>65</v>
      </c>
      <c r="C326" s="79">
        <v>100</v>
      </c>
      <c r="D326" s="79">
        <v>0</v>
      </c>
      <c r="E326" s="79">
        <v>0</v>
      </c>
      <c r="F326" s="79">
        <v>100</v>
      </c>
    </row>
    <row r="327" spans="1:7" s="53" customFormat="1" ht="25.5">
      <c r="A327" s="86">
        <v>4</v>
      </c>
      <c r="B327" s="87" t="s">
        <v>54</v>
      </c>
      <c r="C327" s="79">
        <v>100</v>
      </c>
      <c r="D327" s="79">
        <v>0</v>
      </c>
      <c r="E327" s="79">
        <v>0</v>
      </c>
      <c r="F327" s="79">
        <v>100</v>
      </c>
    </row>
    <row r="328" spans="1:7" s="53" customFormat="1" ht="25.5">
      <c r="A328" s="86">
        <v>42</v>
      </c>
      <c r="B328" s="87" t="s">
        <v>53</v>
      </c>
      <c r="C328" s="79">
        <v>100</v>
      </c>
      <c r="D328" s="79">
        <v>0</v>
      </c>
      <c r="E328" s="79">
        <v>0</v>
      </c>
      <c r="F328" s="79">
        <v>100</v>
      </c>
    </row>
    <row r="329" spans="1:7" s="53" customFormat="1">
      <c r="A329" s="86">
        <v>422</v>
      </c>
      <c r="B329" s="87" t="s">
        <v>71</v>
      </c>
      <c r="C329" s="79">
        <v>0</v>
      </c>
      <c r="D329" s="79">
        <v>0</v>
      </c>
      <c r="E329" s="79">
        <v>0</v>
      </c>
      <c r="F329" s="79">
        <v>0</v>
      </c>
    </row>
    <row r="330" spans="1:7" s="50" customFormat="1">
      <c r="A330" s="88">
        <v>4221</v>
      </c>
      <c r="B330" s="89" t="s">
        <v>76</v>
      </c>
      <c r="C330" s="100">
        <v>0</v>
      </c>
      <c r="D330" s="100">
        <v>0</v>
      </c>
      <c r="E330" s="100">
        <v>0</v>
      </c>
      <c r="F330" s="100">
        <v>0</v>
      </c>
    </row>
    <row r="331" spans="1:7" s="50" customFormat="1">
      <c r="A331" s="88">
        <v>4222</v>
      </c>
      <c r="B331" s="89" t="s">
        <v>75</v>
      </c>
      <c r="C331" s="100">
        <v>0</v>
      </c>
      <c r="D331" s="100">
        <v>0</v>
      </c>
      <c r="E331" s="100">
        <v>0</v>
      </c>
      <c r="F331" s="100">
        <v>0</v>
      </c>
    </row>
    <row r="332" spans="1:7" s="50" customFormat="1" ht="25.5">
      <c r="A332" s="88">
        <v>4227</v>
      </c>
      <c r="B332" s="89" t="s">
        <v>69</v>
      </c>
      <c r="C332" s="100">
        <v>0</v>
      </c>
      <c r="D332" s="100">
        <v>0</v>
      </c>
      <c r="E332" s="100">
        <v>0</v>
      </c>
      <c r="F332" s="100">
        <v>0</v>
      </c>
    </row>
    <row r="333" spans="1:7" s="53" customFormat="1" ht="25.5">
      <c r="A333" s="86">
        <v>424</v>
      </c>
      <c r="B333" s="87" t="s">
        <v>52</v>
      </c>
      <c r="C333" s="79">
        <v>100</v>
      </c>
      <c r="D333" s="79">
        <v>0</v>
      </c>
      <c r="E333" s="79">
        <v>0</v>
      </c>
      <c r="F333" s="79">
        <v>100</v>
      </c>
    </row>
    <row r="334" spans="1:7" s="50" customFormat="1">
      <c r="A334" s="88">
        <v>4241</v>
      </c>
      <c r="B334" s="89" t="s">
        <v>51</v>
      </c>
      <c r="C334" s="100">
        <v>100</v>
      </c>
      <c r="D334" s="100">
        <v>0</v>
      </c>
      <c r="E334" s="100">
        <v>0</v>
      </c>
      <c r="F334" s="100">
        <v>100</v>
      </c>
    </row>
    <row r="335" spans="1:7" s="50" customFormat="1">
      <c r="A335" s="86" t="s">
        <v>62</v>
      </c>
      <c r="B335" s="87" t="s">
        <v>56</v>
      </c>
      <c r="C335" s="79">
        <v>6400</v>
      </c>
      <c r="D335" s="79">
        <v>0</v>
      </c>
      <c r="E335" s="79">
        <v>0</v>
      </c>
      <c r="F335" s="79">
        <v>6400</v>
      </c>
      <c r="G335" s="53"/>
    </row>
    <row r="336" spans="1:7" s="50" customFormat="1" ht="25.5">
      <c r="A336" s="86">
        <v>4</v>
      </c>
      <c r="B336" s="87" t="s">
        <v>54</v>
      </c>
      <c r="C336" s="79">
        <v>6400</v>
      </c>
      <c r="D336" s="79">
        <v>0</v>
      </c>
      <c r="E336" s="79">
        <v>0</v>
      </c>
      <c r="F336" s="79">
        <v>6400</v>
      </c>
      <c r="G336" s="53"/>
    </row>
    <row r="337" spans="1:7" s="50" customFormat="1" ht="25.5">
      <c r="A337" s="86">
        <v>42</v>
      </c>
      <c r="B337" s="87" t="s">
        <v>53</v>
      </c>
      <c r="C337" s="79">
        <v>6400</v>
      </c>
      <c r="D337" s="79">
        <v>0</v>
      </c>
      <c r="E337" s="79">
        <v>0</v>
      </c>
      <c r="F337" s="79">
        <v>6400</v>
      </c>
      <c r="G337" s="53"/>
    </row>
    <row r="338" spans="1:7" s="50" customFormat="1">
      <c r="A338" s="86">
        <v>422</v>
      </c>
      <c r="B338" s="87" t="s">
        <v>71</v>
      </c>
      <c r="C338" s="79">
        <v>6000</v>
      </c>
      <c r="D338" s="79">
        <v>0</v>
      </c>
      <c r="E338" s="79">
        <v>0</v>
      </c>
      <c r="F338" s="79">
        <v>6400</v>
      </c>
      <c r="G338" s="53"/>
    </row>
    <row r="339" spans="1:7" s="50" customFormat="1">
      <c r="A339" s="88">
        <v>4221</v>
      </c>
      <c r="B339" s="89" t="s">
        <v>76</v>
      </c>
      <c r="C339" s="100">
        <v>4000</v>
      </c>
      <c r="D339" s="100">
        <v>0</v>
      </c>
      <c r="E339" s="100">
        <v>0</v>
      </c>
      <c r="F339" s="100">
        <v>4000</v>
      </c>
    </row>
    <row r="340" spans="1:7" s="50" customFormat="1">
      <c r="A340" s="88">
        <v>4222</v>
      </c>
      <c r="B340" s="89" t="s">
        <v>75</v>
      </c>
      <c r="C340" s="100">
        <v>0</v>
      </c>
      <c r="D340" s="100">
        <v>0</v>
      </c>
      <c r="E340" s="100">
        <v>0</v>
      </c>
      <c r="F340" s="100">
        <v>0</v>
      </c>
    </row>
    <row r="341" spans="1:7" s="50" customFormat="1" ht="25.5">
      <c r="A341" s="88">
        <v>4227</v>
      </c>
      <c r="B341" s="89" t="s">
        <v>69</v>
      </c>
      <c r="C341" s="100">
        <v>2000</v>
      </c>
      <c r="D341" s="100">
        <v>0</v>
      </c>
      <c r="E341" s="100">
        <v>0</v>
      </c>
      <c r="F341" s="100">
        <v>2000</v>
      </c>
    </row>
    <row r="342" spans="1:7" s="50" customFormat="1" ht="25.5">
      <c r="A342" s="86">
        <v>424</v>
      </c>
      <c r="B342" s="87" t="s">
        <v>52</v>
      </c>
      <c r="C342" s="79">
        <v>400</v>
      </c>
      <c r="D342" s="79">
        <v>0</v>
      </c>
      <c r="E342" s="79">
        <v>0</v>
      </c>
      <c r="F342" s="79">
        <v>400</v>
      </c>
      <c r="G342" s="53"/>
    </row>
    <row r="343" spans="1:7" s="50" customFormat="1">
      <c r="A343" s="88">
        <v>4241</v>
      </c>
      <c r="B343" s="89" t="s">
        <v>74</v>
      </c>
      <c r="C343" s="100">
        <v>400</v>
      </c>
      <c r="D343" s="100">
        <v>0</v>
      </c>
      <c r="E343" s="100">
        <v>0</v>
      </c>
      <c r="F343" s="100">
        <v>400</v>
      </c>
    </row>
    <row r="344" spans="1:7" s="50" customFormat="1">
      <c r="A344" s="91" t="s">
        <v>73</v>
      </c>
      <c r="B344" s="87" t="s">
        <v>72</v>
      </c>
      <c r="C344" s="79">
        <v>100</v>
      </c>
      <c r="D344" s="79">
        <v>0</v>
      </c>
      <c r="E344" s="79">
        <v>0</v>
      </c>
      <c r="F344" s="79">
        <v>100</v>
      </c>
      <c r="G344" s="53"/>
    </row>
    <row r="345" spans="1:7" s="50" customFormat="1" ht="25.5">
      <c r="A345" s="86">
        <v>4</v>
      </c>
      <c r="B345" s="87" t="s">
        <v>54</v>
      </c>
      <c r="C345" s="79">
        <v>100</v>
      </c>
      <c r="D345" s="79">
        <v>0</v>
      </c>
      <c r="E345" s="79">
        <v>0</v>
      </c>
      <c r="F345" s="79">
        <v>100</v>
      </c>
      <c r="G345" s="53"/>
    </row>
    <row r="346" spans="1:7" s="50" customFormat="1" ht="25.5">
      <c r="A346" s="86">
        <v>42</v>
      </c>
      <c r="B346" s="87" t="s">
        <v>53</v>
      </c>
      <c r="C346" s="79">
        <v>0</v>
      </c>
      <c r="D346" s="79">
        <v>0</v>
      </c>
      <c r="E346" s="79">
        <v>0</v>
      </c>
      <c r="F346" s="79">
        <v>0</v>
      </c>
      <c r="G346" s="53"/>
    </row>
    <row r="347" spans="1:7" s="50" customFormat="1">
      <c r="A347" s="86">
        <v>422</v>
      </c>
      <c r="B347" s="87" t="s">
        <v>71</v>
      </c>
      <c r="C347" s="79">
        <v>0</v>
      </c>
      <c r="D347" s="79">
        <v>0</v>
      </c>
      <c r="E347" s="79">
        <v>0</v>
      </c>
      <c r="F347" s="79">
        <v>0</v>
      </c>
      <c r="G347" s="53"/>
    </row>
    <row r="348" spans="1:7" s="50" customFormat="1">
      <c r="A348" s="88">
        <v>4225</v>
      </c>
      <c r="B348" s="89" t="s">
        <v>70</v>
      </c>
      <c r="C348" s="100">
        <v>0</v>
      </c>
      <c r="D348" s="100">
        <v>0</v>
      </c>
      <c r="E348" s="100">
        <v>0</v>
      </c>
      <c r="F348" s="100">
        <v>0</v>
      </c>
    </row>
    <row r="349" spans="1:7" s="50" customFormat="1" ht="25.5">
      <c r="A349" s="88">
        <v>4227</v>
      </c>
      <c r="B349" s="89" t="s">
        <v>69</v>
      </c>
      <c r="C349" s="100">
        <v>0</v>
      </c>
      <c r="D349" s="100">
        <v>0</v>
      </c>
      <c r="E349" s="100">
        <v>0</v>
      </c>
      <c r="F349" s="100">
        <v>0</v>
      </c>
    </row>
    <row r="350" spans="1:7" s="117" customFormat="1">
      <c r="A350" s="114">
        <v>43</v>
      </c>
      <c r="B350" s="116" t="s">
        <v>232</v>
      </c>
      <c r="C350" s="79">
        <v>100</v>
      </c>
      <c r="D350" s="79">
        <v>0</v>
      </c>
      <c r="E350" s="79">
        <v>0</v>
      </c>
      <c r="F350" s="79">
        <v>100</v>
      </c>
    </row>
    <row r="351" spans="1:7" s="117" customFormat="1">
      <c r="A351" s="114">
        <v>431</v>
      </c>
      <c r="B351" s="116" t="s">
        <v>232</v>
      </c>
      <c r="C351" s="79">
        <v>100</v>
      </c>
      <c r="D351" s="79">
        <v>0</v>
      </c>
      <c r="E351" s="79">
        <v>0</v>
      </c>
      <c r="F351" s="79">
        <v>100</v>
      </c>
    </row>
    <row r="352" spans="1:7" s="50" customFormat="1">
      <c r="A352" s="88">
        <v>4312</v>
      </c>
      <c r="B352" s="89" t="s">
        <v>232</v>
      </c>
      <c r="C352" s="100">
        <v>100</v>
      </c>
      <c r="D352" s="100">
        <v>0</v>
      </c>
      <c r="E352" s="100">
        <v>0</v>
      </c>
      <c r="F352" s="100">
        <v>100</v>
      </c>
    </row>
    <row r="353" spans="1:6" s="97" customFormat="1" ht="25.5">
      <c r="A353" s="85" t="s">
        <v>68</v>
      </c>
      <c r="B353" s="85" t="s">
        <v>67</v>
      </c>
      <c r="C353" s="142">
        <v>1100</v>
      </c>
      <c r="D353" s="142">
        <v>0</v>
      </c>
      <c r="E353" s="142">
        <v>0</v>
      </c>
      <c r="F353" s="142">
        <v>1100</v>
      </c>
    </row>
    <row r="354" spans="1:6" s="50" customFormat="1">
      <c r="A354" s="90" t="s">
        <v>66</v>
      </c>
      <c r="B354" s="90" t="s">
        <v>65</v>
      </c>
      <c r="C354" s="79">
        <v>100</v>
      </c>
      <c r="D354" s="79">
        <v>0</v>
      </c>
      <c r="E354" s="79">
        <v>0</v>
      </c>
      <c r="F354" s="79">
        <v>100</v>
      </c>
    </row>
    <row r="355" spans="1:6" s="53" customFormat="1">
      <c r="A355" s="86">
        <v>3</v>
      </c>
      <c r="B355" s="87" t="s">
        <v>22</v>
      </c>
      <c r="C355" s="79">
        <v>100</v>
      </c>
      <c r="D355" s="79">
        <v>0</v>
      </c>
      <c r="E355" s="79">
        <v>0</v>
      </c>
      <c r="F355" s="79">
        <v>100</v>
      </c>
    </row>
    <row r="356" spans="1:6" s="53" customFormat="1">
      <c r="A356" s="86">
        <v>32</v>
      </c>
      <c r="B356" s="87" t="s">
        <v>34</v>
      </c>
      <c r="C356" s="79">
        <v>100</v>
      </c>
      <c r="D356" s="79">
        <v>0</v>
      </c>
      <c r="E356" s="79">
        <v>0</v>
      </c>
      <c r="F356" s="79">
        <v>100</v>
      </c>
    </row>
    <row r="357" spans="1:6" s="53" customFormat="1">
      <c r="A357" s="86">
        <v>322</v>
      </c>
      <c r="B357" s="87" t="s">
        <v>64</v>
      </c>
      <c r="C357" s="79">
        <v>50</v>
      </c>
      <c r="D357" s="79">
        <v>0</v>
      </c>
      <c r="E357" s="79">
        <v>0</v>
      </c>
      <c r="F357" s="79">
        <v>50</v>
      </c>
    </row>
    <row r="358" spans="1:6" s="50" customFormat="1">
      <c r="A358" s="88">
        <v>3224</v>
      </c>
      <c r="B358" s="89" t="s">
        <v>63</v>
      </c>
      <c r="C358" s="100">
        <v>50</v>
      </c>
      <c r="D358" s="100">
        <v>0</v>
      </c>
      <c r="E358" s="100">
        <v>0</v>
      </c>
      <c r="F358" s="100">
        <v>50</v>
      </c>
    </row>
    <row r="359" spans="1:6" s="53" customFormat="1">
      <c r="A359" s="86">
        <v>323</v>
      </c>
      <c r="B359" s="87" t="s">
        <v>61</v>
      </c>
      <c r="C359" s="79">
        <v>50</v>
      </c>
      <c r="D359" s="79">
        <v>0</v>
      </c>
      <c r="E359" s="79">
        <v>0</v>
      </c>
      <c r="F359" s="79">
        <v>50</v>
      </c>
    </row>
    <row r="360" spans="1:6" s="50" customFormat="1">
      <c r="A360" s="88">
        <v>3232</v>
      </c>
      <c r="B360" s="89" t="s">
        <v>60</v>
      </c>
      <c r="C360" s="100">
        <v>50</v>
      </c>
      <c r="D360" s="100">
        <v>0</v>
      </c>
      <c r="E360" s="100">
        <v>0</v>
      </c>
      <c r="F360" s="100">
        <v>50</v>
      </c>
    </row>
    <row r="361" spans="1:6" s="50" customFormat="1">
      <c r="A361" s="91" t="s">
        <v>62</v>
      </c>
      <c r="B361" s="87" t="s">
        <v>56</v>
      </c>
      <c r="C361" s="79">
        <v>1000</v>
      </c>
      <c r="D361" s="79">
        <v>0</v>
      </c>
      <c r="E361" s="79">
        <v>0</v>
      </c>
      <c r="F361" s="79">
        <v>1000</v>
      </c>
    </row>
    <row r="362" spans="1:6" s="50" customFormat="1">
      <c r="A362" s="86">
        <v>3</v>
      </c>
      <c r="B362" s="87" t="s">
        <v>22</v>
      </c>
      <c r="C362" s="79">
        <v>1000</v>
      </c>
      <c r="D362" s="79">
        <v>0</v>
      </c>
      <c r="E362" s="79">
        <v>0</v>
      </c>
      <c r="F362" s="79">
        <v>1000</v>
      </c>
    </row>
    <row r="363" spans="1:6" s="50" customFormat="1">
      <c r="A363" s="86">
        <v>32</v>
      </c>
      <c r="B363" s="87" t="s">
        <v>34</v>
      </c>
      <c r="C363" s="79">
        <v>1000</v>
      </c>
      <c r="D363" s="79">
        <v>0</v>
      </c>
      <c r="E363" s="79">
        <v>0</v>
      </c>
      <c r="F363" s="79">
        <v>1000</v>
      </c>
    </row>
    <row r="364" spans="1:6" s="50" customFormat="1">
      <c r="A364" s="86">
        <v>323</v>
      </c>
      <c r="B364" s="87" t="s">
        <v>61</v>
      </c>
      <c r="C364" s="79">
        <v>1000</v>
      </c>
      <c r="D364" s="79">
        <v>0</v>
      </c>
      <c r="E364" s="79">
        <v>0</v>
      </c>
      <c r="F364" s="79">
        <v>1000</v>
      </c>
    </row>
    <row r="365" spans="1:6" s="50" customFormat="1">
      <c r="A365" s="88">
        <v>3232</v>
      </c>
      <c r="B365" s="89" t="s">
        <v>60</v>
      </c>
      <c r="C365" s="100">
        <v>1000</v>
      </c>
      <c r="D365" s="100">
        <v>0</v>
      </c>
      <c r="E365" s="100">
        <v>0</v>
      </c>
      <c r="F365" s="100">
        <v>1000</v>
      </c>
    </row>
    <row r="366" spans="1:6" s="97" customFormat="1" ht="25.5">
      <c r="A366" s="85" t="s">
        <v>59</v>
      </c>
      <c r="B366" s="85" t="s">
        <v>58</v>
      </c>
      <c r="C366" s="142">
        <v>48500</v>
      </c>
      <c r="D366" s="142">
        <v>0</v>
      </c>
      <c r="E366" s="142">
        <v>0</v>
      </c>
      <c r="F366" s="142">
        <v>48500</v>
      </c>
    </row>
    <row r="367" spans="1:6" s="50" customFormat="1">
      <c r="A367" s="90" t="s">
        <v>57</v>
      </c>
      <c r="B367" s="90" t="s">
        <v>56</v>
      </c>
      <c r="C367" s="79">
        <v>48500</v>
      </c>
      <c r="D367" s="79">
        <v>0</v>
      </c>
      <c r="E367" s="79">
        <v>0</v>
      </c>
      <c r="F367" s="79">
        <v>48500</v>
      </c>
    </row>
    <row r="368" spans="1:6" s="53" customFormat="1" ht="25.5">
      <c r="A368" s="86">
        <v>3</v>
      </c>
      <c r="B368" s="87" t="s">
        <v>55</v>
      </c>
      <c r="C368" s="79">
        <v>45000</v>
      </c>
      <c r="D368" s="79">
        <v>0</v>
      </c>
      <c r="E368" s="79">
        <v>0</v>
      </c>
      <c r="F368" s="79">
        <v>45000</v>
      </c>
    </row>
    <row r="369" spans="1:6" s="53" customFormat="1" ht="25.5">
      <c r="A369" s="86">
        <v>37</v>
      </c>
      <c r="B369" s="87" t="s">
        <v>55</v>
      </c>
      <c r="C369" s="79">
        <v>45000</v>
      </c>
      <c r="D369" s="79">
        <v>0</v>
      </c>
      <c r="E369" s="79">
        <v>0</v>
      </c>
      <c r="F369" s="79">
        <v>45000</v>
      </c>
    </row>
    <row r="370" spans="1:6" s="53" customFormat="1" ht="25.5">
      <c r="A370" s="86">
        <v>372</v>
      </c>
      <c r="B370" s="87" t="s">
        <v>55</v>
      </c>
      <c r="C370" s="79">
        <v>45000</v>
      </c>
      <c r="D370" s="79">
        <v>0</v>
      </c>
      <c r="E370" s="79">
        <v>0</v>
      </c>
      <c r="F370" s="79">
        <v>45000</v>
      </c>
    </row>
    <row r="371" spans="1:6" s="50" customFormat="1">
      <c r="A371" s="88">
        <v>3722</v>
      </c>
      <c r="B371" s="89" t="s">
        <v>55</v>
      </c>
      <c r="C371" s="100">
        <v>45000</v>
      </c>
      <c r="D371" s="100">
        <v>0</v>
      </c>
      <c r="E371" s="100">
        <v>0</v>
      </c>
      <c r="F371" s="100">
        <v>45000</v>
      </c>
    </row>
    <row r="372" spans="1:6" s="53" customFormat="1" ht="25.5">
      <c r="A372" s="86">
        <v>4</v>
      </c>
      <c r="B372" s="87" t="s">
        <v>54</v>
      </c>
      <c r="C372" s="79">
        <v>3500</v>
      </c>
      <c r="D372" s="79">
        <v>0</v>
      </c>
      <c r="E372" s="79">
        <v>0</v>
      </c>
      <c r="F372" s="79">
        <v>3500</v>
      </c>
    </row>
    <row r="373" spans="1:6" s="53" customFormat="1" ht="25.5">
      <c r="A373" s="86">
        <v>42</v>
      </c>
      <c r="B373" s="87" t="s">
        <v>53</v>
      </c>
      <c r="C373" s="79">
        <v>3500</v>
      </c>
      <c r="D373" s="79">
        <v>0</v>
      </c>
      <c r="E373" s="79">
        <v>0</v>
      </c>
      <c r="F373" s="79">
        <v>3500</v>
      </c>
    </row>
    <row r="374" spans="1:6" s="53" customFormat="1" ht="25.5">
      <c r="A374" s="86">
        <v>424</v>
      </c>
      <c r="B374" s="87" t="s">
        <v>52</v>
      </c>
      <c r="C374" s="79">
        <v>3500</v>
      </c>
      <c r="D374" s="79">
        <v>0</v>
      </c>
      <c r="E374" s="79">
        <v>0</v>
      </c>
      <c r="F374" s="79">
        <v>3500</v>
      </c>
    </row>
    <row r="375" spans="1:6" s="50" customFormat="1">
      <c r="A375" s="88">
        <v>4241</v>
      </c>
      <c r="B375" s="89" t="s">
        <v>51</v>
      </c>
      <c r="C375" s="100">
        <v>3500</v>
      </c>
      <c r="D375" s="100">
        <v>0</v>
      </c>
      <c r="E375" s="100">
        <v>0</v>
      </c>
      <c r="F375" s="100">
        <v>3500</v>
      </c>
    </row>
    <row r="376" spans="1:6" s="50" customFormat="1">
      <c r="A376" s="88"/>
      <c r="B376" s="89"/>
      <c r="C376" s="100"/>
      <c r="D376" s="100">
        <v>0</v>
      </c>
      <c r="E376" s="100">
        <v>0</v>
      </c>
      <c r="F376" s="100"/>
    </row>
    <row r="377" spans="1:6" s="50" customFormat="1" ht="38.25">
      <c r="A377" s="85" t="s">
        <v>234</v>
      </c>
      <c r="B377" s="116" t="s">
        <v>235</v>
      </c>
      <c r="C377" s="146">
        <v>700</v>
      </c>
      <c r="D377" s="142">
        <v>0</v>
      </c>
      <c r="E377" s="142">
        <v>0</v>
      </c>
      <c r="F377" s="142">
        <v>700</v>
      </c>
    </row>
    <row r="378" spans="1:6" s="50" customFormat="1">
      <c r="A378" s="85" t="s">
        <v>62</v>
      </c>
      <c r="B378" s="116" t="s">
        <v>56</v>
      </c>
      <c r="C378" s="143">
        <v>700</v>
      </c>
      <c r="D378" s="143">
        <v>0</v>
      </c>
      <c r="E378" s="143">
        <v>0</v>
      </c>
      <c r="F378" s="143">
        <v>700</v>
      </c>
    </row>
    <row r="379" spans="1:6" s="50" customFormat="1">
      <c r="A379" s="102">
        <v>3</v>
      </c>
      <c r="B379" s="116" t="s">
        <v>22</v>
      </c>
      <c r="C379" s="143">
        <v>700</v>
      </c>
      <c r="D379" s="143">
        <v>0</v>
      </c>
      <c r="E379" s="143">
        <v>0</v>
      </c>
      <c r="F379" s="143">
        <v>700</v>
      </c>
    </row>
    <row r="380" spans="1:6" s="50" customFormat="1">
      <c r="A380" s="102">
        <v>38</v>
      </c>
      <c r="B380" s="116" t="s">
        <v>236</v>
      </c>
      <c r="C380" s="143">
        <v>700</v>
      </c>
      <c r="D380" s="143">
        <v>0</v>
      </c>
      <c r="E380" s="143">
        <v>0</v>
      </c>
      <c r="F380" s="143">
        <v>700</v>
      </c>
    </row>
    <row r="381" spans="1:6" s="50" customFormat="1">
      <c r="A381" s="102">
        <v>381</v>
      </c>
      <c r="B381" s="116" t="s">
        <v>212</v>
      </c>
      <c r="C381" s="143">
        <v>700</v>
      </c>
      <c r="D381" s="143">
        <v>0</v>
      </c>
      <c r="E381" s="143">
        <v>0</v>
      </c>
      <c r="F381" s="143">
        <v>700</v>
      </c>
    </row>
    <row r="382" spans="1:6">
      <c r="A382" s="120">
        <v>3812</v>
      </c>
      <c r="B382" s="49" t="s">
        <v>237</v>
      </c>
      <c r="C382" s="144">
        <v>700</v>
      </c>
      <c r="D382" s="144">
        <v>0</v>
      </c>
      <c r="E382" s="144">
        <v>0</v>
      </c>
      <c r="F382" s="144">
        <v>700</v>
      </c>
    </row>
  </sheetData>
  <mergeCells count="2">
    <mergeCell ref="B1:H1"/>
    <mergeCell ref="A3:G3"/>
  </mergeCells>
  <printOptions horizontalCentered="1"/>
  <pageMargins left="0.19685039370078741" right="0.19685039370078741" top="0.27559055118110237" bottom="0.15748031496062992" header="0.31496062992125984" footer="0.31496062992125984"/>
  <pageSetup paperSize="9" scale="80" firstPageNumber="3" fitToHeight="0" orientation="landscape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POSEBNI DIO</vt:lpstr>
      <vt:lpstr>List2</vt:lpstr>
      <vt:lpstr>'POSEBNI DIO'!Ispis_naslova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Natasa</cp:lastModifiedBy>
  <cp:lastPrinted>2024-05-23T07:54:45Z</cp:lastPrinted>
  <dcterms:created xsi:type="dcterms:W3CDTF">2022-08-12T12:51:27Z</dcterms:created>
  <dcterms:modified xsi:type="dcterms:W3CDTF">2024-05-24T05:47:06Z</dcterms:modified>
</cp:coreProperties>
</file>